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tables/table6.xml" ContentType="application/vnd.openxmlformats-officedocument.spreadsheetml.table+xml"/>
  <Override PartName="/xl/tables/table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tables/table5.xml" ContentType="application/vnd.openxmlformats-officedocument.spreadsheetml.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https://usdagcc.sharepoint.com/sites/FNS-SNAP/Shared Documents/Employment and Training/Federal Contracts/SNAP to Skills/FY24-25/Deliverables/Planning and Budgeting Tools/"/>
    </mc:Choice>
  </mc:AlternateContent>
  <xr:revisionPtr revIDLastSave="0" documentId="8_{EA83C561-7964-4F90-9DF5-DCA479FA5CE8}" xr6:coauthVersionLast="47" xr6:coauthVersionMax="47" xr10:uidLastSave="{00000000-0000-0000-0000-000000000000}"/>
  <bookViews>
    <workbookView xWindow="57480" yWindow="-120" windowWidth="29040" windowHeight="17520" activeTab="3" xr2:uid="{F6C7C832-385F-4036-AF57-9B42CAC8CB65}"/>
  </bookViews>
  <sheets>
    <sheet name="Instructions" sheetId="34" r:id="rId1"/>
    <sheet name="Program Overview" sheetId="33" r:id="rId2"/>
    <sheet name="Components Overview" sheetId="32" r:id="rId3"/>
    <sheet name="All Providers" sheetId="31" r:id="rId4"/>
  </sheets>
  <definedNames>
    <definedName name="_xlnm._FilterDatabase" localSheetId="2" hidden="1">'Components Overview'!$A$9:$AP$33</definedName>
    <definedName name="_xlnm.Print_Titles" localSheetId="3">'All Providers'!$A:$A,'All Providers'!$7:$7</definedName>
    <definedName name="_xlnm.Print_Titles" localSheetId="2">'Components Overview'!$A:$A</definedName>
    <definedName name="_xlnm.Print_Titles" localSheetId="1">'Program Overview'!$A:$A</definedName>
    <definedName name="STATE_OR_PROVIDER" localSheetId="2">'Components Overview'!$B$2</definedName>
    <definedName name="STATE_OR_PROVIDER" localSheetId="1">'Program Overview'!$B$2</definedName>
    <definedName name="STATE_PROV_NAME" localSheetId="2">'Components Overview'!$B$3</definedName>
    <definedName name="STATE_PROV_NAME" localSheetId="1">'Program Overview'!$P$3</definedName>
    <definedName name="State_Total_Actual_Participants" localSheetId="1">'Program Overview'!$C$19,'Program Overview'!$M$19,'Program Overview'!$R$19</definedName>
    <definedName name="State_Total_Budget" localSheetId="1">'Program Overview'!$B$11,'Program Overview'!$L$11,'Program Overview'!$Q$11</definedName>
    <definedName name="State_Total_Planned" localSheetId="1">'Program Overview'!$C$11,'Program Overview'!$M$11,'Program Overview'!$R$11</definedName>
    <definedName name="TitleRegion1.A25.B29.2">Table3[[#Headers],[Type of Data]]</definedName>
    <definedName name="TitleRegion1.A37.B41.3">Table5[[#Headers],[Type of Data]]</definedName>
    <definedName name="TitleRegion1.A52.B56.4">Table7[[#Headers],[Type of Data]]</definedName>
    <definedName name="TitleRegion2.A12.E26.1">Table1[[#Headers],[Excel workbook
Tab]]</definedName>
    <definedName name="TitleRegion2.A7.I48.4">Table6[[#Headers],[Data]]</definedName>
    <definedName name="TitleRegion2.A9.AZ33.3">Table4[[#Headers],[Components]]</definedName>
    <definedName name="TitleRegion2.A9.Z21.2">Table2[[#Headers],[Data]]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31" i="32" l="1"/>
  <c r="D11" i="32"/>
  <c r="G11" i="32" s="1"/>
  <c r="D12" i="32"/>
  <c r="D13" i="32"/>
  <c r="L13" i="32" s="1"/>
  <c r="D14" i="32"/>
  <c r="G14" i="32" s="1"/>
  <c r="D15" i="32"/>
  <c r="L15" i="32" s="1"/>
  <c r="D16" i="32"/>
  <c r="G16" i="32" s="1"/>
  <c r="D17" i="32"/>
  <c r="L17" i="32" s="1"/>
  <c r="D18" i="32"/>
  <c r="G18" i="32" s="1"/>
  <c r="D19" i="32"/>
  <c r="L19" i="32" s="1"/>
  <c r="D20" i="32"/>
  <c r="L20" i="32" s="1"/>
  <c r="D21" i="32"/>
  <c r="L21" i="32" s="1"/>
  <c r="D22" i="32"/>
  <c r="D23" i="32"/>
  <c r="G23" i="32" s="1"/>
  <c r="D24" i="32"/>
  <c r="D25" i="32"/>
  <c r="L25" i="32" s="1"/>
  <c r="D26" i="32"/>
  <c r="G26" i="32" s="1"/>
  <c r="D27" i="32"/>
  <c r="D28" i="32"/>
  <c r="G28" i="32" s="1"/>
  <c r="D29" i="32"/>
  <c r="G29" i="32" s="1"/>
  <c r="D30" i="32"/>
  <c r="L30" i="32" s="1"/>
  <c r="D31" i="32"/>
  <c r="L31" i="32" s="1"/>
  <c r="D32" i="32"/>
  <c r="L32" i="32" s="1"/>
  <c r="D33" i="32"/>
  <c r="L33" i="32" s="1"/>
  <c r="D10" i="32"/>
  <c r="L10" i="32" s="1"/>
  <c r="C11" i="32"/>
  <c r="F11" i="32" s="1"/>
  <c r="C12" i="32"/>
  <c r="C13" i="32"/>
  <c r="K13" i="32" s="1"/>
  <c r="C14" i="32"/>
  <c r="K14" i="32" s="1"/>
  <c r="C15" i="32"/>
  <c r="K15" i="32" s="1"/>
  <c r="C16" i="32"/>
  <c r="K16" i="32" s="1"/>
  <c r="C17" i="32"/>
  <c r="C18" i="32"/>
  <c r="F18" i="32" s="1"/>
  <c r="C19" i="32"/>
  <c r="K19" i="32" s="1"/>
  <c r="C20" i="32"/>
  <c r="K20" i="32" s="1"/>
  <c r="C21" i="32"/>
  <c r="K21" i="32" s="1"/>
  <c r="C22" i="32"/>
  <c r="K22" i="32" s="1"/>
  <c r="C23" i="32"/>
  <c r="F23" i="32" s="1"/>
  <c r="C24" i="32"/>
  <c r="C25" i="32"/>
  <c r="K25" i="32" s="1"/>
  <c r="C26" i="32"/>
  <c r="K26" i="32" s="1"/>
  <c r="C27" i="32"/>
  <c r="K27" i="32" s="1"/>
  <c r="C28" i="32"/>
  <c r="K28" i="32" s="1"/>
  <c r="C29" i="32"/>
  <c r="K29" i="32" s="1"/>
  <c r="C30" i="32"/>
  <c r="K30" i="32" s="1"/>
  <c r="C31" i="32"/>
  <c r="K31" i="32" s="1"/>
  <c r="C32" i="32"/>
  <c r="K32" i="32" s="1"/>
  <c r="C33" i="32"/>
  <c r="K33" i="32" s="1"/>
  <c r="C10" i="32"/>
  <c r="K10" i="32" s="1"/>
  <c r="J33" i="32"/>
  <c r="J32" i="32"/>
  <c r="J31" i="32"/>
  <c r="J30" i="32"/>
  <c r="J29" i="32"/>
  <c r="J28" i="32"/>
  <c r="F28" i="32"/>
  <c r="L27" i="32"/>
  <c r="J27" i="32"/>
  <c r="G27" i="32"/>
  <c r="J26" i="32"/>
  <c r="J25" i="32"/>
  <c r="L24" i="32"/>
  <c r="K24" i="32"/>
  <c r="J24" i="32"/>
  <c r="G24" i="32"/>
  <c r="F24" i="32"/>
  <c r="E24" i="32"/>
  <c r="K23" i="32"/>
  <c r="J23" i="32"/>
  <c r="J22" i="32"/>
  <c r="J21" i="32"/>
  <c r="J20" i="32"/>
  <c r="J19" i="32"/>
  <c r="J18" i="32"/>
  <c r="J17" i="32"/>
  <c r="J16" i="32"/>
  <c r="J15" i="32"/>
  <c r="G15" i="32"/>
  <c r="L14" i="32"/>
  <c r="J14" i="32"/>
  <c r="F14" i="32"/>
  <c r="J13" i="32"/>
  <c r="L12" i="32"/>
  <c r="K12" i="32"/>
  <c r="J12" i="32"/>
  <c r="G12" i="32"/>
  <c r="F12" i="32"/>
  <c r="E12" i="32"/>
  <c r="J11" i="32"/>
  <c r="J10" i="32"/>
  <c r="B19" i="33"/>
  <c r="C17" i="33"/>
  <c r="C16" i="33"/>
  <c r="C15" i="33"/>
  <c r="C13" i="33"/>
  <c r="C12" i="33"/>
  <c r="B17" i="33"/>
  <c r="D17" i="33" s="1"/>
  <c r="B16" i="33"/>
  <c r="D16" i="33" s="1"/>
  <c r="B15" i="33"/>
  <c r="E15" i="33" s="1"/>
  <c r="B13" i="33"/>
  <c r="B12" i="33"/>
  <c r="I21" i="33"/>
  <c r="I20" i="33"/>
  <c r="H19" i="33"/>
  <c r="K16" i="33" s="1"/>
  <c r="G19" i="33"/>
  <c r="I17" i="33"/>
  <c r="J16" i="33"/>
  <c r="I16" i="33"/>
  <c r="J15" i="33"/>
  <c r="I15" i="33"/>
  <c r="H14" i="33"/>
  <c r="H11" i="33" s="1"/>
  <c r="K11" i="33" s="1"/>
  <c r="G14" i="33"/>
  <c r="G11" i="33" s="1"/>
  <c r="J11" i="33" s="1"/>
  <c r="I13" i="33"/>
  <c r="I12" i="33"/>
  <c r="X21" i="33"/>
  <c r="X20" i="33"/>
  <c r="W19" i="33"/>
  <c r="Z16" i="33" s="1"/>
  <c r="V19" i="33"/>
  <c r="Y16" i="33" s="1"/>
  <c r="X17" i="33"/>
  <c r="X16" i="33"/>
  <c r="X15" i="33"/>
  <c r="W14" i="33"/>
  <c r="V14" i="33"/>
  <c r="V11" i="33" s="1"/>
  <c r="X13" i="33"/>
  <c r="X12" i="33"/>
  <c r="S21" i="33"/>
  <c r="N21" i="33"/>
  <c r="D21" i="33"/>
  <c r="S20" i="33"/>
  <c r="N20" i="33"/>
  <c r="D20" i="33"/>
  <c r="R19" i="33"/>
  <c r="Q19" i="33"/>
  <c r="T15" i="33" s="1"/>
  <c r="M19" i="33"/>
  <c r="P15" i="33" s="1"/>
  <c r="L19" i="33"/>
  <c r="O15" i="33" s="1"/>
  <c r="C19" i="33"/>
  <c r="S17" i="33"/>
  <c r="N17" i="33"/>
  <c r="S16" i="33"/>
  <c r="N16" i="33"/>
  <c r="S15" i="33"/>
  <c r="N15" i="33"/>
  <c r="R14" i="33"/>
  <c r="Q14" i="33"/>
  <c r="M14" i="33"/>
  <c r="L14" i="33"/>
  <c r="L11" i="33" s="1"/>
  <c r="S13" i="33"/>
  <c r="N13" i="33"/>
  <c r="S12" i="33"/>
  <c r="N12" i="33"/>
  <c r="AZ33" i="32"/>
  <c r="AY33" i="32"/>
  <c r="AX33" i="32"/>
  <c r="AU33" i="32"/>
  <c r="AT33" i="32"/>
  <c r="AS33" i="32"/>
  <c r="AZ32" i="32"/>
  <c r="AY32" i="32"/>
  <c r="AX32" i="32"/>
  <c r="AU32" i="32"/>
  <c r="AT32" i="32"/>
  <c r="AS32" i="32"/>
  <c r="AZ31" i="32"/>
  <c r="AY31" i="32"/>
  <c r="AX31" i="32"/>
  <c r="AU31" i="32"/>
  <c r="AS31" i="32"/>
  <c r="AZ30" i="32"/>
  <c r="AY30" i="32"/>
  <c r="AX30" i="32"/>
  <c r="AU30" i="32"/>
  <c r="AT30" i="32"/>
  <c r="AS30" i="32"/>
  <c r="AZ29" i="32"/>
  <c r="AY29" i="32"/>
  <c r="AX29" i="32"/>
  <c r="AU29" i="32"/>
  <c r="AT29" i="32"/>
  <c r="AS29" i="32"/>
  <c r="AZ28" i="32"/>
  <c r="AY28" i="32"/>
  <c r="AX28" i="32"/>
  <c r="AU28" i="32"/>
  <c r="AT28" i="32"/>
  <c r="AS28" i="32"/>
  <c r="AZ27" i="32"/>
  <c r="AY27" i="32"/>
  <c r="AX27" i="32"/>
  <c r="AU27" i="32"/>
  <c r="AT27" i="32"/>
  <c r="AS27" i="32"/>
  <c r="AZ26" i="32"/>
  <c r="AY26" i="32"/>
  <c r="AX26" i="32"/>
  <c r="AU26" i="32"/>
  <c r="AT26" i="32"/>
  <c r="AS26" i="32"/>
  <c r="AZ25" i="32"/>
  <c r="AY25" i="32"/>
  <c r="AX25" i="32"/>
  <c r="AU25" i="32"/>
  <c r="AT25" i="32"/>
  <c r="AS25" i="32"/>
  <c r="AZ24" i="32"/>
  <c r="AY24" i="32"/>
  <c r="AX24" i="32"/>
  <c r="AU24" i="32"/>
  <c r="AT24" i="32"/>
  <c r="AS24" i="32"/>
  <c r="AZ23" i="32"/>
  <c r="AY23" i="32"/>
  <c r="AX23" i="32"/>
  <c r="AU23" i="32"/>
  <c r="AT23" i="32"/>
  <c r="AS23" i="32"/>
  <c r="AZ22" i="32"/>
  <c r="AY22" i="32"/>
  <c r="AX22" i="32"/>
  <c r="AU22" i="32"/>
  <c r="AT22" i="32"/>
  <c r="AS22" i="32"/>
  <c r="AZ21" i="32"/>
  <c r="AY21" i="32"/>
  <c r="AX21" i="32"/>
  <c r="AU21" i="32"/>
  <c r="AT21" i="32"/>
  <c r="AS21" i="32"/>
  <c r="AZ20" i="32"/>
  <c r="AY20" i="32"/>
  <c r="AX20" i="32"/>
  <c r="AU20" i="32"/>
  <c r="AT20" i="32"/>
  <c r="AS20" i="32"/>
  <c r="AZ19" i="32"/>
  <c r="AY19" i="32"/>
  <c r="AX19" i="32"/>
  <c r="AU19" i="32"/>
  <c r="AT19" i="32"/>
  <c r="AS19" i="32"/>
  <c r="AZ18" i="32"/>
  <c r="AY18" i="32"/>
  <c r="AX18" i="32"/>
  <c r="AU18" i="32"/>
  <c r="AT18" i="32"/>
  <c r="AS18" i="32"/>
  <c r="AZ17" i="32"/>
  <c r="AY17" i="32"/>
  <c r="AX17" i="32"/>
  <c r="AU17" i="32"/>
  <c r="AT17" i="32"/>
  <c r="AS17" i="32"/>
  <c r="AZ16" i="32"/>
  <c r="AY16" i="32"/>
  <c r="AX16" i="32"/>
  <c r="AU16" i="32"/>
  <c r="AT16" i="32"/>
  <c r="AS16" i="32"/>
  <c r="AZ15" i="32"/>
  <c r="AY15" i="32"/>
  <c r="AX15" i="32"/>
  <c r="AU15" i="32"/>
  <c r="AT15" i="32"/>
  <c r="AS15" i="32"/>
  <c r="AZ14" i="32"/>
  <c r="AY14" i="32"/>
  <c r="AX14" i="32"/>
  <c r="AU14" i="32"/>
  <c r="AT14" i="32"/>
  <c r="AS14" i="32"/>
  <c r="AZ13" i="32"/>
  <c r="AY13" i="32"/>
  <c r="AX13" i="32"/>
  <c r="AU13" i="32"/>
  <c r="AT13" i="32"/>
  <c r="AS13" i="32"/>
  <c r="AZ12" i="32"/>
  <c r="AY12" i="32"/>
  <c r="AX12" i="32"/>
  <c r="AU12" i="32"/>
  <c r="AT12" i="32"/>
  <c r="AS12" i="32"/>
  <c r="AZ11" i="32"/>
  <c r="AY11" i="32"/>
  <c r="AX11" i="32"/>
  <c r="AU11" i="32"/>
  <c r="AT11" i="32"/>
  <c r="AS11" i="32"/>
  <c r="AZ10" i="32"/>
  <c r="AY10" i="32"/>
  <c r="AX10" i="32"/>
  <c r="AU10" i="32"/>
  <c r="AT10" i="32"/>
  <c r="AS10" i="32"/>
  <c r="AP33" i="32"/>
  <c r="AO33" i="32"/>
  <c r="AN33" i="32"/>
  <c r="AK33" i="32"/>
  <c r="AJ33" i="32"/>
  <c r="AI33" i="32"/>
  <c r="AF33" i="32"/>
  <c r="AE33" i="32"/>
  <c r="AD33" i="32"/>
  <c r="AA33" i="32"/>
  <c r="Z33" i="32"/>
  <c r="Y33" i="32"/>
  <c r="V33" i="32"/>
  <c r="U33" i="32"/>
  <c r="T33" i="32"/>
  <c r="Q33" i="32"/>
  <c r="P33" i="32"/>
  <c r="O33" i="32"/>
  <c r="AP32" i="32"/>
  <c r="AO32" i="32"/>
  <c r="AN32" i="32"/>
  <c r="AK32" i="32"/>
  <c r="AJ32" i="32"/>
  <c r="AI32" i="32"/>
  <c r="AF32" i="32"/>
  <c r="AE32" i="32"/>
  <c r="AD32" i="32"/>
  <c r="AA32" i="32"/>
  <c r="Z32" i="32"/>
  <c r="Y32" i="32"/>
  <c r="V32" i="32"/>
  <c r="U32" i="32"/>
  <c r="T32" i="32"/>
  <c r="Q32" i="32"/>
  <c r="P32" i="32"/>
  <c r="O32" i="32"/>
  <c r="AP31" i="32"/>
  <c r="AO31" i="32"/>
  <c r="AN31" i="32"/>
  <c r="AK31" i="32"/>
  <c r="AJ31" i="32"/>
  <c r="AI31" i="32"/>
  <c r="AF31" i="32"/>
  <c r="AE31" i="32"/>
  <c r="AD31" i="32"/>
  <c r="AA31" i="32"/>
  <c r="Z31" i="32"/>
  <c r="Y31" i="32"/>
  <c r="V31" i="32"/>
  <c r="U31" i="32"/>
  <c r="T31" i="32"/>
  <c r="Q31" i="32"/>
  <c r="P31" i="32"/>
  <c r="O31" i="32"/>
  <c r="AP30" i="32"/>
  <c r="AO30" i="32"/>
  <c r="AN30" i="32"/>
  <c r="AK30" i="32"/>
  <c r="AJ30" i="32"/>
  <c r="AI30" i="32"/>
  <c r="AF30" i="32"/>
  <c r="AE30" i="32"/>
  <c r="AD30" i="32"/>
  <c r="AA30" i="32"/>
  <c r="Z30" i="32"/>
  <c r="Y30" i="32"/>
  <c r="V30" i="32"/>
  <c r="U30" i="32"/>
  <c r="T30" i="32"/>
  <c r="Q30" i="32"/>
  <c r="P30" i="32"/>
  <c r="O30" i="32"/>
  <c r="AP29" i="32"/>
  <c r="AO29" i="32"/>
  <c r="AN29" i="32"/>
  <c r="AK29" i="32"/>
  <c r="AJ29" i="32"/>
  <c r="AI29" i="32"/>
  <c r="AF29" i="32"/>
  <c r="AE29" i="32"/>
  <c r="AD29" i="32"/>
  <c r="AA29" i="32"/>
  <c r="Z29" i="32"/>
  <c r="Y29" i="32"/>
  <c r="V29" i="32"/>
  <c r="U29" i="32"/>
  <c r="T29" i="32"/>
  <c r="Q29" i="32"/>
  <c r="P29" i="32"/>
  <c r="O29" i="32"/>
  <c r="AP28" i="32"/>
  <c r="AO28" i="32"/>
  <c r="AN28" i="32"/>
  <c r="AK28" i="32"/>
  <c r="AJ28" i="32"/>
  <c r="AI28" i="32"/>
  <c r="AF28" i="32"/>
  <c r="AE28" i="32"/>
  <c r="AD28" i="32"/>
  <c r="AA28" i="32"/>
  <c r="Z28" i="32"/>
  <c r="Y28" i="32"/>
  <c r="V28" i="32"/>
  <c r="U28" i="32"/>
  <c r="T28" i="32"/>
  <c r="Q28" i="32"/>
  <c r="P28" i="32"/>
  <c r="O28" i="32"/>
  <c r="AP27" i="32"/>
  <c r="AO27" i="32"/>
  <c r="AN27" i="32"/>
  <c r="AK27" i="32"/>
  <c r="AJ27" i="32"/>
  <c r="AI27" i="32"/>
  <c r="AF27" i="32"/>
  <c r="AE27" i="32"/>
  <c r="AD27" i="32"/>
  <c r="AA27" i="32"/>
  <c r="Z27" i="32"/>
  <c r="Y27" i="32"/>
  <c r="V27" i="32"/>
  <c r="U27" i="32"/>
  <c r="T27" i="32"/>
  <c r="Q27" i="32"/>
  <c r="P27" i="32"/>
  <c r="O27" i="32"/>
  <c r="AP26" i="32"/>
  <c r="AO26" i="32"/>
  <c r="AN26" i="32"/>
  <c r="AK26" i="32"/>
  <c r="AJ26" i="32"/>
  <c r="AI26" i="32"/>
  <c r="AF26" i="32"/>
  <c r="AE26" i="32"/>
  <c r="AD26" i="32"/>
  <c r="AA26" i="32"/>
  <c r="Z26" i="32"/>
  <c r="Y26" i="32"/>
  <c r="V26" i="32"/>
  <c r="U26" i="32"/>
  <c r="T26" i="32"/>
  <c r="Q26" i="32"/>
  <c r="P26" i="32"/>
  <c r="O26" i="32"/>
  <c r="AP25" i="32"/>
  <c r="AO25" i="32"/>
  <c r="AN25" i="32"/>
  <c r="AK25" i="32"/>
  <c r="AJ25" i="32"/>
  <c r="AI25" i="32"/>
  <c r="AF25" i="32"/>
  <c r="AE25" i="32"/>
  <c r="AD25" i="32"/>
  <c r="AA25" i="32"/>
  <c r="Z25" i="32"/>
  <c r="Y25" i="32"/>
  <c r="V25" i="32"/>
  <c r="U25" i="32"/>
  <c r="T25" i="32"/>
  <c r="Q25" i="32"/>
  <c r="P25" i="32"/>
  <c r="O25" i="32"/>
  <c r="AP24" i="32"/>
  <c r="AO24" i="32"/>
  <c r="AN24" i="32"/>
  <c r="AK24" i="32"/>
  <c r="AJ24" i="32"/>
  <c r="AI24" i="32"/>
  <c r="AF24" i="32"/>
  <c r="AE24" i="32"/>
  <c r="AD24" i="32"/>
  <c r="AA24" i="32"/>
  <c r="Z24" i="32"/>
  <c r="Y24" i="32"/>
  <c r="V24" i="32"/>
  <c r="U24" i="32"/>
  <c r="T24" i="32"/>
  <c r="Q24" i="32"/>
  <c r="P24" i="32"/>
  <c r="O24" i="32"/>
  <c r="AP23" i="32"/>
  <c r="AO23" i="32"/>
  <c r="AN23" i="32"/>
  <c r="AK23" i="32"/>
  <c r="AJ23" i="32"/>
  <c r="AI23" i="32"/>
  <c r="AF23" i="32"/>
  <c r="AE23" i="32"/>
  <c r="AD23" i="32"/>
  <c r="AA23" i="32"/>
  <c r="Z23" i="32"/>
  <c r="Y23" i="32"/>
  <c r="V23" i="32"/>
  <c r="U23" i="32"/>
  <c r="T23" i="32"/>
  <c r="Q23" i="32"/>
  <c r="P23" i="32"/>
  <c r="O23" i="32"/>
  <c r="AP22" i="32"/>
  <c r="AO22" i="32"/>
  <c r="AN22" i="32"/>
  <c r="AK22" i="32"/>
  <c r="AJ22" i="32"/>
  <c r="AI22" i="32"/>
  <c r="AF22" i="32"/>
  <c r="AE22" i="32"/>
  <c r="AD22" i="32"/>
  <c r="AA22" i="32"/>
  <c r="Z22" i="32"/>
  <c r="Y22" i="32"/>
  <c r="V22" i="32"/>
  <c r="U22" i="32"/>
  <c r="T22" i="32"/>
  <c r="Q22" i="32"/>
  <c r="P22" i="32"/>
  <c r="O22" i="32"/>
  <c r="AP21" i="32"/>
  <c r="AO21" i="32"/>
  <c r="AN21" i="32"/>
  <c r="AK21" i="32"/>
  <c r="AJ21" i="32"/>
  <c r="AI21" i="32"/>
  <c r="AF21" i="32"/>
  <c r="AE21" i="32"/>
  <c r="AD21" i="32"/>
  <c r="AA21" i="32"/>
  <c r="Z21" i="32"/>
  <c r="Y21" i="32"/>
  <c r="V21" i="32"/>
  <c r="U21" i="32"/>
  <c r="T21" i="32"/>
  <c r="Q21" i="32"/>
  <c r="P21" i="32"/>
  <c r="O21" i="32"/>
  <c r="AP20" i="32"/>
  <c r="AO20" i="32"/>
  <c r="AN20" i="32"/>
  <c r="AK20" i="32"/>
  <c r="AJ20" i="32"/>
  <c r="AI20" i="32"/>
  <c r="AF20" i="32"/>
  <c r="AE20" i="32"/>
  <c r="AD20" i="32"/>
  <c r="AA20" i="32"/>
  <c r="Z20" i="32"/>
  <c r="Y20" i="32"/>
  <c r="V20" i="32"/>
  <c r="U20" i="32"/>
  <c r="T20" i="32"/>
  <c r="Q20" i="32"/>
  <c r="P20" i="32"/>
  <c r="O20" i="32"/>
  <c r="AP19" i="32"/>
  <c r="AO19" i="32"/>
  <c r="AN19" i="32"/>
  <c r="AK19" i="32"/>
  <c r="AJ19" i="32"/>
  <c r="AI19" i="32"/>
  <c r="AF19" i="32"/>
  <c r="AE19" i="32"/>
  <c r="AD19" i="32"/>
  <c r="AA19" i="32"/>
  <c r="Z19" i="32"/>
  <c r="Y19" i="32"/>
  <c r="V19" i="32"/>
  <c r="U19" i="32"/>
  <c r="T19" i="32"/>
  <c r="Q19" i="32"/>
  <c r="P19" i="32"/>
  <c r="O19" i="32"/>
  <c r="AP18" i="32"/>
  <c r="AO18" i="32"/>
  <c r="AN18" i="32"/>
  <c r="AK18" i="32"/>
  <c r="AJ18" i="32"/>
  <c r="AI18" i="32"/>
  <c r="AF18" i="32"/>
  <c r="AE18" i="32"/>
  <c r="AD18" i="32"/>
  <c r="AA18" i="32"/>
  <c r="Z18" i="32"/>
  <c r="Y18" i="32"/>
  <c r="V18" i="32"/>
  <c r="U18" i="32"/>
  <c r="T18" i="32"/>
  <c r="Q18" i="32"/>
  <c r="P18" i="32"/>
  <c r="O18" i="32"/>
  <c r="AP17" i="32"/>
  <c r="AO17" i="32"/>
  <c r="AN17" i="32"/>
  <c r="AK17" i="32"/>
  <c r="AJ17" i="32"/>
  <c r="AI17" i="32"/>
  <c r="AF17" i="32"/>
  <c r="AE17" i="32"/>
  <c r="AD17" i="32"/>
  <c r="AA17" i="32"/>
  <c r="Z17" i="32"/>
  <c r="Y17" i="32"/>
  <c r="V17" i="32"/>
  <c r="U17" i="32"/>
  <c r="T17" i="32"/>
  <c r="Q17" i="32"/>
  <c r="P17" i="32"/>
  <c r="O17" i="32"/>
  <c r="AP16" i="32"/>
  <c r="AO16" i="32"/>
  <c r="AN16" i="32"/>
  <c r="AK16" i="32"/>
  <c r="AJ16" i="32"/>
  <c r="AI16" i="32"/>
  <c r="AF16" i="32"/>
  <c r="AE16" i="32"/>
  <c r="AD16" i="32"/>
  <c r="AA16" i="32"/>
  <c r="Z16" i="32"/>
  <c r="Y16" i="32"/>
  <c r="V16" i="32"/>
  <c r="U16" i="32"/>
  <c r="T16" i="32"/>
  <c r="Q16" i="32"/>
  <c r="P16" i="32"/>
  <c r="O16" i="32"/>
  <c r="AP15" i="32"/>
  <c r="AO15" i="32"/>
  <c r="AN15" i="32"/>
  <c r="AK15" i="32"/>
  <c r="AJ15" i="32"/>
  <c r="AI15" i="32"/>
  <c r="AF15" i="32"/>
  <c r="AE15" i="32"/>
  <c r="AD15" i="32"/>
  <c r="AA15" i="32"/>
  <c r="Z15" i="32"/>
  <c r="Y15" i="32"/>
  <c r="V15" i="32"/>
  <c r="U15" i="32"/>
  <c r="T15" i="32"/>
  <c r="Q15" i="32"/>
  <c r="P15" i="32"/>
  <c r="O15" i="32"/>
  <c r="AP14" i="32"/>
  <c r="AO14" i="32"/>
  <c r="AN14" i="32"/>
  <c r="AK14" i="32"/>
  <c r="AJ14" i="32"/>
  <c r="AI14" i="32"/>
  <c r="AF14" i="32"/>
  <c r="AE14" i="32"/>
  <c r="AD14" i="32"/>
  <c r="AA14" i="32"/>
  <c r="Z14" i="32"/>
  <c r="Y14" i="32"/>
  <c r="V14" i="32"/>
  <c r="U14" i="32"/>
  <c r="T14" i="32"/>
  <c r="Q14" i="32"/>
  <c r="P14" i="32"/>
  <c r="O14" i="32"/>
  <c r="AP13" i="32"/>
  <c r="AO13" i="32"/>
  <c r="AN13" i="32"/>
  <c r="AK13" i="32"/>
  <c r="AJ13" i="32"/>
  <c r="AI13" i="32"/>
  <c r="AF13" i="32"/>
  <c r="AE13" i="32"/>
  <c r="AD13" i="32"/>
  <c r="AA13" i="32"/>
  <c r="Z13" i="32"/>
  <c r="Y13" i="32"/>
  <c r="V13" i="32"/>
  <c r="U13" i="32"/>
  <c r="T13" i="32"/>
  <c r="Q13" i="32"/>
  <c r="P13" i="32"/>
  <c r="O13" i="32"/>
  <c r="AP12" i="32"/>
  <c r="AO12" i="32"/>
  <c r="AN12" i="32"/>
  <c r="AK12" i="32"/>
  <c r="AJ12" i="32"/>
  <c r="AI12" i="32"/>
  <c r="AF12" i="32"/>
  <c r="AE12" i="32"/>
  <c r="AD12" i="32"/>
  <c r="AA12" i="32"/>
  <c r="Z12" i="32"/>
  <c r="Y12" i="32"/>
  <c r="V12" i="32"/>
  <c r="U12" i="32"/>
  <c r="T12" i="32"/>
  <c r="Q12" i="32"/>
  <c r="P12" i="32"/>
  <c r="O12" i="32"/>
  <c r="AP11" i="32"/>
  <c r="AO11" i="32"/>
  <c r="AN11" i="32"/>
  <c r="AK11" i="32"/>
  <c r="AJ11" i="32"/>
  <c r="AI11" i="32"/>
  <c r="AF11" i="32"/>
  <c r="AE11" i="32"/>
  <c r="AD11" i="32"/>
  <c r="AA11" i="32"/>
  <c r="Z11" i="32"/>
  <c r="Y11" i="32"/>
  <c r="V11" i="32"/>
  <c r="U11" i="32"/>
  <c r="T11" i="32"/>
  <c r="Q11" i="32"/>
  <c r="P11" i="32"/>
  <c r="O11" i="32"/>
  <c r="AP10" i="32"/>
  <c r="AO10" i="32"/>
  <c r="AN10" i="32"/>
  <c r="AK10" i="32"/>
  <c r="AJ10" i="32"/>
  <c r="AI10" i="32"/>
  <c r="AF10" i="32"/>
  <c r="AE10" i="32"/>
  <c r="AD10" i="32"/>
  <c r="AA10" i="32"/>
  <c r="Z10" i="32"/>
  <c r="Y10" i="32"/>
  <c r="V10" i="32"/>
  <c r="U10" i="32"/>
  <c r="T10" i="32"/>
  <c r="Q10" i="32"/>
  <c r="P10" i="32"/>
  <c r="O10" i="32"/>
  <c r="D8" i="31"/>
  <c r="G8" i="31"/>
  <c r="H8" i="31"/>
  <c r="I8" i="31"/>
  <c r="D9" i="31"/>
  <c r="G9" i="31"/>
  <c r="H9" i="31"/>
  <c r="I9" i="31"/>
  <c r="D10" i="31"/>
  <c r="G10" i="31"/>
  <c r="H10" i="31"/>
  <c r="I10" i="31"/>
  <c r="D11" i="31"/>
  <c r="G11" i="31"/>
  <c r="H11" i="31"/>
  <c r="I11" i="31"/>
  <c r="D12" i="31"/>
  <c r="G12" i="31"/>
  <c r="H12" i="31"/>
  <c r="I12" i="31"/>
  <c r="D13" i="31"/>
  <c r="G13" i="31"/>
  <c r="H13" i="31"/>
  <c r="I13" i="31"/>
  <c r="D14" i="31"/>
  <c r="G14" i="31"/>
  <c r="H14" i="31"/>
  <c r="I14" i="31"/>
  <c r="D15" i="31"/>
  <c r="G15" i="31"/>
  <c r="H15" i="31"/>
  <c r="I15" i="31"/>
  <c r="D16" i="31"/>
  <c r="G16" i="31"/>
  <c r="H16" i="31"/>
  <c r="I16" i="31"/>
  <c r="D17" i="31"/>
  <c r="G17" i="31"/>
  <c r="H17" i="31"/>
  <c r="I17" i="31"/>
  <c r="D18" i="31"/>
  <c r="G18" i="31"/>
  <c r="H18" i="31"/>
  <c r="I18" i="31"/>
  <c r="D19" i="31"/>
  <c r="G19" i="31"/>
  <c r="H19" i="31"/>
  <c r="I19" i="31"/>
  <c r="D20" i="31"/>
  <c r="G20" i="31"/>
  <c r="H20" i="31"/>
  <c r="I20" i="31"/>
  <c r="D21" i="31"/>
  <c r="G21" i="31"/>
  <c r="H21" i="31"/>
  <c r="I21" i="31"/>
  <c r="D22" i="31"/>
  <c r="G22" i="31"/>
  <c r="H22" i="31"/>
  <c r="I22" i="31"/>
  <c r="D23" i="31"/>
  <c r="G23" i="31"/>
  <c r="H23" i="31"/>
  <c r="I23" i="31"/>
  <c r="D24" i="31"/>
  <c r="G24" i="31"/>
  <c r="H24" i="31"/>
  <c r="I24" i="31"/>
  <c r="D25" i="31"/>
  <c r="G25" i="31"/>
  <c r="H25" i="31"/>
  <c r="I25" i="31"/>
  <c r="D26" i="31"/>
  <c r="G26" i="31"/>
  <c r="H26" i="31"/>
  <c r="I26" i="31"/>
  <c r="D27" i="31"/>
  <c r="G27" i="31"/>
  <c r="H27" i="31"/>
  <c r="I27" i="31"/>
  <c r="D28" i="31"/>
  <c r="G28" i="31"/>
  <c r="H28" i="31"/>
  <c r="I28" i="31"/>
  <c r="D29" i="31"/>
  <c r="G29" i="31"/>
  <c r="H29" i="31"/>
  <c r="I29" i="31"/>
  <c r="D30" i="31"/>
  <c r="G30" i="31"/>
  <c r="H30" i="31"/>
  <c r="I30" i="31"/>
  <c r="D31" i="31"/>
  <c r="G31" i="31"/>
  <c r="H31" i="31"/>
  <c r="I31" i="31"/>
  <c r="D32" i="31"/>
  <c r="G32" i="31"/>
  <c r="H32" i="31"/>
  <c r="I32" i="31"/>
  <c r="D33" i="31"/>
  <c r="G33" i="31"/>
  <c r="H33" i="31"/>
  <c r="I33" i="31"/>
  <c r="D34" i="31"/>
  <c r="G34" i="31"/>
  <c r="H34" i="31"/>
  <c r="I34" i="31"/>
  <c r="D35" i="31"/>
  <c r="G35" i="31"/>
  <c r="H35" i="31"/>
  <c r="I35" i="31"/>
  <c r="D36" i="31"/>
  <c r="G36" i="31"/>
  <c r="H36" i="31"/>
  <c r="I36" i="31"/>
  <c r="D37" i="31"/>
  <c r="G37" i="31"/>
  <c r="H37" i="31"/>
  <c r="I37" i="31"/>
  <c r="D38" i="31"/>
  <c r="G38" i="31"/>
  <c r="H38" i="31"/>
  <c r="I38" i="31"/>
  <c r="D39" i="31"/>
  <c r="G39" i="31"/>
  <c r="H39" i="31"/>
  <c r="I39" i="31"/>
  <c r="D40" i="31"/>
  <c r="G40" i="31"/>
  <c r="H40" i="31"/>
  <c r="I40" i="31"/>
  <c r="D41" i="31"/>
  <c r="G41" i="31"/>
  <c r="H41" i="31"/>
  <c r="I41" i="31"/>
  <c r="D42" i="31"/>
  <c r="G42" i="31"/>
  <c r="H42" i="31"/>
  <c r="I42" i="31"/>
  <c r="D43" i="31"/>
  <c r="G43" i="31"/>
  <c r="H43" i="31"/>
  <c r="I43" i="31"/>
  <c r="D44" i="31"/>
  <c r="G44" i="31"/>
  <c r="H44" i="31"/>
  <c r="I44" i="31"/>
  <c r="D45" i="31"/>
  <c r="G45" i="31"/>
  <c r="H45" i="31"/>
  <c r="I45" i="31"/>
  <c r="D46" i="31"/>
  <c r="G46" i="31"/>
  <c r="H46" i="31"/>
  <c r="I46" i="31"/>
  <c r="D47" i="31"/>
  <c r="G47" i="31"/>
  <c r="H47" i="31"/>
  <c r="I47" i="31"/>
  <c r="B48" i="31"/>
  <c r="C48" i="31"/>
  <c r="E48" i="31"/>
  <c r="F48" i="31"/>
  <c r="G48" i="31" l="1"/>
  <c r="I48" i="31"/>
  <c r="H48" i="31"/>
  <c r="D48" i="31"/>
  <c r="F25" i="32"/>
  <c r="G31" i="32"/>
  <c r="F13" i="32"/>
  <c r="G25" i="32"/>
  <c r="G13" i="32"/>
  <c r="E17" i="32"/>
  <c r="G17" i="32"/>
  <c r="G20" i="32"/>
  <c r="F26" i="32"/>
  <c r="F15" i="32"/>
  <c r="K18" i="32"/>
  <c r="F30" i="32"/>
  <c r="F21" i="32"/>
  <c r="F31" i="32"/>
  <c r="K17" i="32"/>
  <c r="F27" i="32"/>
  <c r="E14" i="32"/>
  <c r="C14" i="33"/>
  <c r="C11" i="33" s="1"/>
  <c r="D13" i="33"/>
  <c r="D15" i="33"/>
  <c r="F16" i="33"/>
  <c r="E16" i="33"/>
  <c r="D12" i="33"/>
  <c r="I14" i="33"/>
  <c r="K11" i="32"/>
  <c r="L23" i="32"/>
  <c r="E22" i="32"/>
  <c r="L11" i="32"/>
  <c r="G21" i="32"/>
  <c r="G22" i="32"/>
  <c r="F19" i="32"/>
  <c r="G19" i="32"/>
  <c r="L22" i="32"/>
  <c r="E32" i="32"/>
  <c r="F16" i="32"/>
  <c r="E23" i="32"/>
  <c r="F32" i="32"/>
  <c r="E11" i="32"/>
  <c r="G32" i="32"/>
  <c r="E26" i="32"/>
  <c r="E20" i="32"/>
  <c r="F29" i="32"/>
  <c r="F17" i="32"/>
  <c r="F20" i="32"/>
  <c r="L29" i="32"/>
  <c r="E30" i="32"/>
  <c r="L18" i="32"/>
  <c r="L28" i="32"/>
  <c r="L16" i="32"/>
  <c r="L26" i="32"/>
  <c r="E28" i="32"/>
  <c r="G30" i="32"/>
  <c r="E16" i="32"/>
  <c r="G33" i="32"/>
  <c r="E18" i="32"/>
  <c r="G10" i="32"/>
  <c r="F22" i="32"/>
  <c r="E13" i="32"/>
  <c r="E15" i="32"/>
  <c r="E19" i="32"/>
  <c r="E21" i="32"/>
  <c r="E25" i="32"/>
  <c r="E27" i="32"/>
  <c r="E29" i="32"/>
  <c r="E31" i="32"/>
  <c r="E33" i="32"/>
  <c r="F33" i="32"/>
  <c r="E10" i="32"/>
  <c r="F10" i="32"/>
  <c r="Y11" i="33"/>
  <c r="I19" i="33"/>
  <c r="J14" i="33"/>
  <c r="K14" i="33"/>
  <c r="K15" i="33"/>
  <c r="B14" i="33"/>
  <c r="B11" i="33" s="1"/>
  <c r="E11" i="33" s="1"/>
  <c r="I11" i="33"/>
  <c r="Y15" i="33"/>
  <c r="Z14" i="33"/>
  <c r="Z15" i="33"/>
  <c r="O11" i="33"/>
  <c r="X19" i="33"/>
  <c r="P14" i="33"/>
  <c r="M11" i="33"/>
  <c r="P11" i="33" s="1"/>
  <c r="W11" i="33"/>
  <c r="Z11" i="33" s="1"/>
  <c r="T14" i="33"/>
  <c r="F15" i="33"/>
  <c r="X14" i="33"/>
  <c r="Y14" i="33"/>
  <c r="P16" i="33"/>
  <c r="Q11" i="33"/>
  <c r="T11" i="33" s="1"/>
  <c r="T16" i="33"/>
  <c r="D19" i="33"/>
  <c r="U15" i="33"/>
  <c r="O16" i="33"/>
  <c r="R11" i="33"/>
  <c r="N14" i="33"/>
  <c r="O14" i="33"/>
  <c r="S14" i="33"/>
  <c r="N19" i="33"/>
  <c r="U16" i="33"/>
  <c r="S19" i="33"/>
  <c r="U14" i="33"/>
  <c r="F14" i="33" l="1"/>
  <c r="E14" i="33"/>
  <c r="D14" i="33"/>
  <c r="N11" i="33"/>
  <c r="X11" i="33"/>
  <c r="F11" i="33"/>
  <c r="D11" i="33"/>
  <c r="U11" i="33"/>
  <c r="S11"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tc={D897AB26-08E4-4020-9C27-04652EB4715E}</author>
  </authors>
  <commentList>
    <comment ref="A3" authorId="0" shapeId="0" xr:uid="{D897AB26-08E4-4020-9C27-04652EB4715E}">
      <text>
        <t xml:space="preserve">[Threaded comment]
Your version of Excel allows you to read this threaded comment; however, any edits to it will get removed if the file is opened in a newer version of Excel. Learn more: https://go.microsoft.com/fwlink/?linkid=870924
Comment:
    For the year to date, enter data in cells B20, B21, C20, and C21. For the first quarter, enter data into cells G12, G13, G15 through G17, G20, G21, H12, H13, H15 through H17, H20, and H21. For the second quarter, enter data into cells L12, L13, L15 through L17, L20, L21, M12, M13, M15 through M17, M20, and M21. For the third quarter, enter data into cells Q12, Q13, Q15 through Q17, Q20, Q21, R12, R13, R15 through R17, R20, and R21.  For the fourth quarter, enter data into cells V12, V13, V15 through V17, V20, V21, W12, W13, W15 through W17, W20, and W21 (blue text)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tc={41F47DCC-E046-46D9-82BC-033BC4D05CC0}</author>
  </authors>
  <commentList>
    <comment ref="A3" authorId="0" shapeId="0" xr:uid="{41F47DCC-E046-46D9-82BC-033BC4D05CC0}">
      <text>
        <t xml:space="preserve">[Threaded comment]
Your version of Excel allows you to read this threaded comment; however, any edits to it will get removed if the file is opened in a newer version of Excel. Learn more: https://go.microsoft.com/fwlink/?linkid=870924
Comment:
    Enter data in cells B10 through B33. For the year to date, enter data in Columns H and I. For the first quarter, enter data into Columns M, N, R, and S. For the second quarter, enter data into Columns W, X, AB, and AC. For the third quarter, enter data into Columns AG, AH, AL, and AM.  For the fourth quarter, enter data into Columns AQ, AR, AV, and AW (blue text)
</t>
      </text>
    </comment>
  </commentList>
</comments>
</file>

<file path=xl/sharedStrings.xml><?xml version="1.0" encoding="utf-8"?>
<sst xmlns="http://schemas.openxmlformats.org/spreadsheetml/2006/main" count="408" uniqueCount="229">
  <si>
    <t>Budget</t>
  </si>
  <si>
    <t>Anticipated Participants</t>
  </si>
  <si>
    <t>Actual Participants</t>
  </si>
  <si>
    <t>State Plan</t>
  </si>
  <si>
    <t>FNS-366A</t>
  </si>
  <si>
    <t>Provider 1</t>
  </si>
  <si>
    <t>Provider budget/planning information</t>
  </si>
  <si>
    <t>Provider participation reports</t>
  </si>
  <si>
    <t>Provider invoices</t>
  </si>
  <si>
    <t>Components</t>
  </si>
  <si>
    <t>Anticipated cost per participant</t>
  </si>
  <si>
    <t>Actual cost per participant</t>
  </si>
  <si>
    <t xml:space="preserve">Supervised Job Search </t>
  </si>
  <si>
    <t xml:space="preserve">Job Search Training </t>
  </si>
  <si>
    <t xml:space="preserve">Job Retention  </t>
  </si>
  <si>
    <t xml:space="preserve">Self-Employment Training </t>
  </si>
  <si>
    <t>Workfare</t>
  </si>
  <si>
    <t xml:space="preserve">Basic Education or Foundational Skills Instruction  </t>
  </si>
  <si>
    <t xml:space="preserve">Integrated Education and Training/Bridge Programs  </t>
  </si>
  <si>
    <t xml:space="preserve">Work Readiness Training  </t>
  </si>
  <si>
    <t xml:space="preserve">English Language Acquisition  </t>
  </si>
  <si>
    <t xml:space="preserve">Career/Technical Education Programs or Other Vocational Training </t>
  </si>
  <si>
    <t xml:space="preserve">Work Activity Program </t>
  </si>
  <si>
    <t xml:space="preserve">Internship (unsubsidized)  </t>
  </si>
  <si>
    <t xml:space="preserve">Pre-Apprenticeship (unsubsidized)  </t>
  </si>
  <si>
    <t xml:space="preserve">Apprenticeship (unsubsidized)  </t>
  </si>
  <si>
    <t xml:space="preserve">On-the-Job Training (unsubsidized)  </t>
  </si>
  <si>
    <t xml:space="preserve">Transitional Jobs (unsubsidized)  </t>
  </si>
  <si>
    <t>Customized Training (unsubsidized)</t>
  </si>
  <si>
    <t>Incumbent Worker Training (unsubsidized)</t>
  </si>
  <si>
    <t xml:space="preserve">Internship (subsidized)  </t>
  </si>
  <si>
    <t xml:space="preserve">Pre-Apprenticeship (subsidized)  </t>
  </si>
  <si>
    <t xml:space="preserve">Apprenticeship (subsidized)  </t>
  </si>
  <si>
    <t xml:space="preserve">Transitional Jobs (subsidized)  </t>
  </si>
  <si>
    <t xml:space="preserve">Customized Training (subsidized) </t>
  </si>
  <si>
    <t>Incumbent Worker Training (subsidized)</t>
  </si>
  <si>
    <t>Y</t>
  </si>
  <si>
    <t>Provider 2</t>
  </si>
  <si>
    <t>Provider 3</t>
  </si>
  <si>
    <t>Provider 4</t>
  </si>
  <si>
    <t>Provider 5</t>
  </si>
  <si>
    <t>Provider 6</t>
  </si>
  <si>
    <t>Provider 7</t>
  </si>
  <si>
    <t>Provider 8</t>
  </si>
  <si>
    <t>Provider 9</t>
  </si>
  <si>
    <t>Provider 10</t>
  </si>
  <si>
    <t>Total</t>
  </si>
  <si>
    <t>Actual Expenditures</t>
  </si>
  <si>
    <t xml:space="preserve">Actual participants </t>
  </si>
  <si>
    <t>N</t>
  </si>
  <si>
    <t>Data Sources</t>
  </si>
  <si>
    <t>n.a.</t>
  </si>
  <si>
    <t>Data</t>
  </si>
  <si>
    <t>Type of Data</t>
  </si>
  <si>
    <t>Source</t>
  </si>
  <si>
    <t>100% Funds</t>
  </si>
  <si>
    <t>50/50 Administrative Funds</t>
  </si>
  <si>
    <t>50/50 Participant Reimbursement Funds</t>
  </si>
  <si>
    <t>SF-425/FNS-778</t>
  </si>
  <si>
    <t>Using data to plan and build better budgets for your SNAP E&amp;T program</t>
  </si>
  <si>
    <t xml:space="preserve">Total funding approved for each Federal funding source and the SNAP E&amp;T program overall  </t>
  </si>
  <si>
    <t>Program and Budget Summary Statement (FNS-366A)</t>
  </si>
  <si>
    <t>Standard Form (SF) 425 Federal Financial Reporting Form / FNS-778 Financial Status Report (SF-425/ FNS-778)</t>
  </si>
  <si>
    <t>Federal financial or participation reports</t>
  </si>
  <si>
    <t>Financial</t>
  </si>
  <si>
    <t>Participation</t>
  </si>
  <si>
    <t>How to use the tool:</t>
  </si>
  <si>
    <t xml:space="preserve">Provider participation reports </t>
  </si>
  <si>
    <t>Provider contracts</t>
  </si>
  <si>
    <t>Number of participants anticipated in each quarter</t>
  </si>
  <si>
    <t xml:space="preserve">Mandatory participants </t>
  </si>
  <si>
    <t xml:space="preserve">Voluntary participants </t>
  </si>
  <si>
    <t>Total number of mandatory participants anticipated for the SNAP E&amp;T program in each quarter</t>
  </si>
  <si>
    <t>Total number of mandatory participants served by the SNAP E&amp;T program in the quarter</t>
  </si>
  <si>
    <t>Total number of voluntary participants anticipated for the SNAP E&amp;T program in each quarter</t>
  </si>
  <si>
    <t>Total number of voluntary participants served by the SNAP E&amp;T program in the quarter</t>
  </si>
  <si>
    <t>Provider budget/planning information or State Plan</t>
  </si>
  <si>
    <t>Provider 40</t>
  </si>
  <si>
    <t>Provider 39</t>
  </si>
  <si>
    <t>Provider 38</t>
  </si>
  <si>
    <t>Provider 37</t>
  </si>
  <si>
    <t>Provider 36</t>
  </si>
  <si>
    <t>Provider 35</t>
  </si>
  <si>
    <t>Provider 34</t>
  </si>
  <si>
    <t>Provider 33</t>
  </si>
  <si>
    <t>Provider 32</t>
  </si>
  <si>
    <t>Provider 31</t>
  </si>
  <si>
    <t>Provider 30</t>
  </si>
  <si>
    <t>Provider 29</t>
  </si>
  <si>
    <t>Provider 28</t>
  </si>
  <si>
    <t>Provider 27</t>
  </si>
  <si>
    <t>Provider 26</t>
  </si>
  <si>
    <t>Provider 25</t>
  </si>
  <si>
    <t>Provider 24</t>
  </si>
  <si>
    <t>Provider 23</t>
  </si>
  <si>
    <t>Provider 22</t>
  </si>
  <si>
    <t>Provider 21</t>
  </si>
  <si>
    <t>Provider 20</t>
  </si>
  <si>
    <t>Provider 19</t>
  </si>
  <si>
    <t>Provider 18</t>
  </si>
  <si>
    <t>Provider 17</t>
  </si>
  <si>
    <t>Provider 16</t>
  </si>
  <si>
    <t>Provider 15</t>
  </si>
  <si>
    <t>Provider 14</t>
  </si>
  <si>
    <t>Provider 13</t>
  </si>
  <si>
    <t>Provider 12</t>
  </si>
  <si>
    <t>Provider 11</t>
  </si>
  <si>
    <t xml:space="preserve">Anticipated participants </t>
  </si>
  <si>
    <t xml:space="preserve"> Expenditures</t>
  </si>
  <si>
    <t xml:space="preserve">2. Columns D, G, H, and I will automatically populate based on data entered </t>
  </si>
  <si>
    <t>Include?</t>
  </si>
  <si>
    <t>Q1</t>
  </si>
  <si>
    <t>Q2</t>
  </si>
  <si>
    <t>Q3</t>
  </si>
  <si>
    <t>Q4</t>
  </si>
  <si>
    <t>Pledge Funds</t>
  </si>
  <si>
    <t xml:space="preserve">E&amp;T Dependent Care </t>
  </si>
  <si>
    <t>E&amp;T Transportation and Other</t>
  </si>
  <si>
    <t>YTD</t>
  </si>
  <si>
    <t xml:space="preserve">% of Budget </t>
  </si>
  <si>
    <t>% of Anticipated</t>
  </si>
  <si>
    <t>Total SNAP E&amp;T Federal Funding</t>
  </si>
  <si>
    <t xml:space="preserve">2. Rows 11, 14, and 19; and Columns I through K,  N through P,  S through U, and X through Z will automatically populate based on data entered </t>
  </si>
  <si>
    <t>3. Cells B12 through B19 and C12 through C19; and Columns D, E, and F will automatically populate based on data entered for each quarter</t>
  </si>
  <si>
    <t>State participation data or FNS-583</t>
  </si>
  <si>
    <t xml:space="preserve">2. Columns  C through G,  J through L, O through Q, T through V, Y through AA, AD through AF, AI through AK, AN through AP, AS through AU, and AX through AZ will automatically populate based on data entered </t>
  </si>
  <si>
    <t>3. Filter Column B to view only components offered in the components table</t>
  </si>
  <si>
    <t>State Plan or provider contracts</t>
  </si>
  <si>
    <t>Program overview</t>
  </si>
  <si>
    <t>Components overview</t>
  </si>
  <si>
    <t>Estimated quarterly administrative cost for each SNAP E&amp;T component offered</t>
  </si>
  <si>
    <t>State Plan or county/provider budgets</t>
  </si>
  <si>
    <t>Total administrative expenditures reported for each SNAP E&amp;T component offered</t>
  </si>
  <si>
    <t>County/provider invoices</t>
  </si>
  <si>
    <t xml:space="preserve">Projected quarterly participation for each SNAP E&amp;T component offered </t>
  </si>
  <si>
    <t>State Plan or county/provider contracts</t>
  </si>
  <si>
    <t>Total number of participants reported in each SNAP E&amp;T component offered per quarter and overall (YTD)</t>
  </si>
  <si>
    <t>All providers</t>
  </si>
  <si>
    <t>Projected provider budget at a single point in time, such as a quarter or multiple quarters in the current FFY</t>
  </si>
  <si>
    <t>Total provider expenditures at a single point in time, such as a quarter or multiple quarters in the current FFY</t>
  </si>
  <si>
    <t>Projected provider participation at a single point in time, such as a quarter or multiple quarters in the current FFY</t>
  </si>
  <si>
    <t>Total provider participation at a single point in time, such as a quarter or multiple quarters in the current FFY</t>
  </si>
  <si>
    <t>1. Enter data for the budget, actual expenditures, anticipated participants, and actual participants</t>
  </si>
  <si>
    <t>1. Enter data for the budget into cells B8 through B47, for expenditures into cells C8 through C47, for anticipated participants into cells E8 through E47, and for actual participants into cells F8 through F47, depending on the number of providers (blue text)</t>
  </si>
  <si>
    <t xml:space="preserve">Table 1. Data elements for analysis </t>
  </si>
  <si>
    <t xml:space="preserve">Total Federal share of outlays and unliquidated obligations </t>
  </si>
  <si>
    <t xml:space="preserve">Columns 11 through 15, row k </t>
  </si>
  <si>
    <t>Items 11, 12, 13,  14, and 28</t>
  </si>
  <si>
    <t>Anticipated Mandatory participants</t>
  </si>
  <si>
    <t>Anticipated Voluntary participants</t>
  </si>
  <si>
    <t>Actual Voluntary participants</t>
  </si>
  <si>
    <t xml:space="preserve">The Program overview, Components overview, and Detailed provider tabs of the workbook include a set of data elements for three FFYs. States can update the years over time, but when entering data, States should move from left to right, so the most recent FFY is always the last set of columns on the right. This allows for viewing the data in chronological order in the tables and graphs. </t>
  </si>
  <si>
    <r>
      <t xml:space="preserve">2. </t>
    </r>
    <r>
      <rPr>
        <b/>
        <sz val="10"/>
        <color theme="1"/>
        <rFont val="Arial"/>
        <family val="2"/>
      </rPr>
      <t>Components overview</t>
    </r>
    <r>
      <rPr>
        <sz val="10"/>
        <color theme="1"/>
        <rFont val="Arial"/>
        <family val="2"/>
      </rPr>
      <t xml:space="preserve">: States can use data from Federal financial and participation reports, counties, and providers to understand how spending compares to the budget across all components offered in the current FFY. This tab will help identify financial and participation trends for each component within each quarter.  States can use Column B to identify the components they offer, and filter the column to review only those components. To filter, click the dropdown arrow on Column B, named "Include," and unselect "N," so only components marked with "Y" will appear in the list. </t>
    </r>
  </si>
  <si>
    <r>
      <t xml:space="preserve">3. </t>
    </r>
    <r>
      <rPr>
        <b/>
        <sz val="10"/>
        <color theme="1"/>
        <rFont val="Arial"/>
        <family val="2"/>
      </rPr>
      <t>All providers</t>
    </r>
    <r>
      <rPr>
        <sz val="10"/>
        <color theme="1"/>
        <rFont val="Arial"/>
        <family val="2"/>
      </rPr>
      <t xml:space="preserve">: States can use data from providers to understand how spending compares to their budgets for the current FFY. To review data for more than 40 providers, States can insert rows into the existing table. A total will be calculated based on the data entered to share an overview of current budget and expenditure trends in real time. </t>
    </r>
  </si>
  <si>
    <t>States do not need to complete every tab to use the workbook. Entering the required data identified for a single tab will allow States to analyze data at the State, component, or provider level based on their interests, needs, and access to readily available data to input. Using all tabs offers States a fuller picture of spending overtime, but each tab functions independently and can still provide helpful information for States to consider as they budget.</t>
  </si>
  <si>
    <t>Excel workbook</t>
  </si>
  <si>
    <t>Actual Mandatory participants</t>
  </si>
  <si>
    <r>
      <t xml:space="preserve">1. </t>
    </r>
    <r>
      <rPr>
        <b/>
        <sz val="10"/>
        <color theme="1"/>
        <rFont val="Arial"/>
        <family val="2"/>
      </rPr>
      <t>Program overview</t>
    </r>
    <r>
      <rPr>
        <sz val="10"/>
        <color theme="1"/>
        <rFont val="Arial"/>
        <family val="2"/>
      </rPr>
      <t>: States can use data from Federal reports and participation reports to assess how spending compares to the budget each quarter. States may enter data for one quarter or multiple quarters, depending on the information readily available. Year-to-date (YTD) information in cells B12 through B19 and C12 through C19, and Columns D, E, and F will automatically update based on data entered for each quarter. States should enter the YTD totals for voluntary and mandatory participants (if applicable) in cells B20, B21, C20, and C21. States that do not pledge to serve all Time Limited Participants (TLPs) subject to time-limited benefits and who are in their third countable month may hide row 26. States that do not require individuals to participate in SNAP E&amp;T may hide row 29.</t>
    </r>
  </si>
  <si>
    <t>Table 1 identifies the key data elements States will need to gather and enter for the Real-Time Analysis Workbook. 
The “Data label” column of Table 1 corresponds to the name of the column on each tab of the workbook where States will enter the specific data elements.
The “Data source” column identifies where States can find the data elements in their data for Federal reporting or provider information sharing. 
The “Data source line or section” column identifies the specific area of the data source that States should navigate to gather the data element.</t>
  </si>
  <si>
    <t xml:space="preserve">On the Program overview, Components overview, and All providers tabs of the Real-Time Analysis Workbook, States will enter data in certain cells, and formulas in the remaining cells will calculate percentages. States will enter data in the appropriate cell for the relevant quarter. Enter data only in the cells included in the comment at the top of the page. These calls also include blue text. Cells marked n.a. and shaded grey indicate that no data entry or formulas are needed. When entering data, States should move from left to right, so the most recent quarter is always the last set of columns on the right. This allows for viewing the data in chronological order in the tables. </t>
  </si>
  <si>
    <t>3. Add rows for additional providers above row 47, if needed</t>
  </si>
  <si>
    <r>
      <rPr>
        <b/>
        <sz val="5"/>
        <color rgb="FFD4E8E1"/>
        <rFont val="Arial"/>
        <family val="2"/>
      </rPr>
      <t>Excel workbook</t>
    </r>
    <r>
      <rPr>
        <b/>
        <sz val="10"/>
        <color theme="1"/>
        <rFont val="Arial"/>
        <family val="2"/>
      </rPr>
      <t xml:space="preserve">
Tab</t>
    </r>
  </si>
  <si>
    <r>
      <rPr>
        <b/>
        <sz val="5"/>
        <color rgb="FFD4E8E1"/>
        <rFont val="Arial"/>
        <family val="2"/>
      </rPr>
      <t>Excel workbook</t>
    </r>
    <r>
      <rPr>
        <b/>
        <sz val="10"/>
        <color theme="1"/>
        <rFont val="Arial"/>
        <family val="2"/>
      </rPr>
      <t xml:space="preserve">
Data Label</t>
    </r>
  </si>
  <si>
    <r>
      <rPr>
        <b/>
        <sz val="5"/>
        <color rgb="FFD4E8E1"/>
        <rFont val="Arial"/>
        <family val="2"/>
      </rPr>
      <t>Excel workbook</t>
    </r>
    <r>
      <rPr>
        <b/>
        <sz val="10"/>
        <color theme="1"/>
        <rFont val="Arial"/>
        <family val="2"/>
      </rPr>
      <t xml:space="preserve">
Description </t>
    </r>
  </si>
  <si>
    <r>
      <rPr>
        <b/>
        <sz val="5"/>
        <color rgb="FFD4E8E1"/>
        <rFont val="Arial"/>
        <family val="2"/>
      </rPr>
      <t>Federal financial or participation reports</t>
    </r>
    <r>
      <rPr>
        <b/>
        <sz val="10"/>
        <color theme="1"/>
        <rFont val="Arial"/>
        <family val="2"/>
      </rPr>
      <t xml:space="preserve">
Data Source</t>
    </r>
  </si>
  <si>
    <r>
      <rPr>
        <b/>
        <sz val="5"/>
        <color rgb="FFD4E8E1"/>
        <rFont val="Arial"/>
        <family val="2"/>
      </rPr>
      <t>Federal financial or participation reports</t>
    </r>
    <r>
      <rPr>
        <b/>
        <sz val="10"/>
        <color theme="1"/>
        <rFont val="Arial"/>
        <family val="2"/>
      </rPr>
      <t xml:space="preserve">
Data source line or section</t>
    </r>
  </si>
  <si>
    <t>End of worksheet</t>
  </si>
  <si>
    <t>Comments provide data entry instructions.</t>
  </si>
  <si>
    <t>blank row</t>
  </si>
  <si>
    <t>Program Overview</t>
  </si>
  <si>
    <r>
      <rPr>
        <b/>
        <sz val="5"/>
        <color rgb="FFD4E8E1"/>
        <rFont val="Arial"/>
        <family val="2"/>
      </rPr>
      <t xml:space="preserve">YTD </t>
    </r>
    <r>
      <rPr>
        <b/>
        <sz val="10"/>
        <color theme="1"/>
        <rFont val="Arial"/>
        <family val="2"/>
      </rPr>
      <t xml:space="preserve">
Budget</t>
    </r>
  </si>
  <si>
    <r>
      <rPr>
        <b/>
        <sz val="5"/>
        <color rgb="FFD4E8E1"/>
        <rFont val="Arial"/>
        <family val="2"/>
      </rPr>
      <t xml:space="preserve">YTD </t>
    </r>
    <r>
      <rPr>
        <b/>
        <sz val="10"/>
        <color theme="1"/>
        <rFont val="Arial"/>
        <family val="2"/>
      </rPr>
      <t xml:space="preserve">
Actual</t>
    </r>
  </si>
  <si>
    <r>
      <rPr>
        <b/>
        <sz val="5"/>
        <color rgb="FFD4E8E1"/>
        <rFont val="Arial"/>
        <family val="2"/>
      </rPr>
      <t xml:space="preserve">YTD </t>
    </r>
    <r>
      <rPr>
        <b/>
        <sz val="10"/>
        <color theme="1"/>
        <rFont val="Arial"/>
        <family val="2"/>
      </rPr>
      <t xml:space="preserve">
% of Budget </t>
    </r>
  </si>
  <si>
    <r>
      <rPr>
        <b/>
        <sz val="5"/>
        <color rgb="FFD4E8E1"/>
        <rFont val="Arial"/>
        <family val="2"/>
      </rPr>
      <t xml:space="preserve">YTD </t>
    </r>
    <r>
      <rPr>
        <b/>
        <sz val="10"/>
        <color theme="1"/>
        <rFont val="Arial"/>
        <family val="2"/>
      </rPr>
      <t xml:space="preserve">
Anticipated cost per participant</t>
    </r>
  </si>
  <si>
    <r>
      <rPr>
        <b/>
        <sz val="5"/>
        <color rgb="FFD4E8E1"/>
        <rFont val="Arial"/>
        <family val="2"/>
      </rPr>
      <t xml:space="preserve">YTD </t>
    </r>
    <r>
      <rPr>
        <b/>
        <sz val="10"/>
        <color theme="1"/>
        <rFont val="Arial"/>
        <family val="2"/>
      </rPr>
      <t xml:space="preserve">
Actual cost per participant</t>
    </r>
  </si>
  <si>
    <r>
      <rPr>
        <b/>
        <sz val="5"/>
        <color rgb="FFD4E8E1"/>
        <rFont val="Arial"/>
        <family val="2"/>
      </rPr>
      <t xml:space="preserve">Q1 </t>
    </r>
    <r>
      <rPr>
        <b/>
        <sz val="10"/>
        <color theme="1"/>
        <rFont val="Arial"/>
        <family val="2"/>
      </rPr>
      <t xml:space="preserve">
Budget</t>
    </r>
  </si>
  <si>
    <r>
      <rPr>
        <b/>
        <sz val="5"/>
        <color rgb="FFD4E8E1"/>
        <rFont val="Arial"/>
        <family val="2"/>
      </rPr>
      <t xml:space="preserve">Q1 </t>
    </r>
    <r>
      <rPr>
        <b/>
        <sz val="10"/>
        <color theme="1"/>
        <rFont val="Arial"/>
        <family val="2"/>
      </rPr>
      <t xml:space="preserve">
Actual</t>
    </r>
  </si>
  <si>
    <r>
      <rPr>
        <b/>
        <sz val="5"/>
        <color rgb="FFD4E8E1"/>
        <rFont val="Arial"/>
        <family val="2"/>
      </rPr>
      <t xml:space="preserve">Q1 </t>
    </r>
    <r>
      <rPr>
        <b/>
        <sz val="10"/>
        <color theme="1"/>
        <rFont val="Arial"/>
        <family val="2"/>
      </rPr>
      <t xml:space="preserve">
% of Budget </t>
    </r>
  </si>
  <si>
    <r>
      <rPr>
        <b/>
        <sz val="5"/>
        <color rgb="FFD4E8E1"/>
        <rFont val="Arial"/>
        <family val="2"/>
      </rPr>
      <t xml:space="preserve">Q1 </t>
    </r>
    <r>
      <rPr>
        <b/>
        <sz val="10"/>
        <color theme="1"/>
        <rFont val="Arial"/>
        <family val="2"/>
      </rPr>
      <t xml:space="preserve">
Anticipated cost per participant</t>
    </r>
  </si>
  <si>
    <r>
      <rPr>
        <b/>
        <sz val="5"/>
        <color rgb="FFD4E8E1"/>
        <rFont val="Arial"/>
        <family val="2"/>
      </rPr>
      <t xml:space="preserve">Q1 </t>
    </r>
    <r>
      <rPr>
        <b/>
        <sz val="10"/>
        <color theme="1"/>
        <rFont val="Arial"/>
        <family val="2"/>
      </rPr>
      <t xml:space="preserve">
Actual cost per participant</t>
    </r>
  </si>
  <si>
    <r>
      <rPr>
        <b/>
        <sz val="5"/>
        <color rgb="FFD4E8E1"/>
        <rFont val="Arial"/>
        <family val="2"/>
      </rPr>
      <t xml:space="preserve">Q2 </t>
    </r>
    <r>
      <rPr>
        <b/>
        <sz val="10"/>
        <color theme="1"/>
        <rFont val="Arial"/>
        <family val="2"/>
      </rPr>
      <t xml:space="preserve">
Budget</t>
    </r>
  </si>
  <si>
    <r>
      <rPr>
        <b/>
        <sz val="5"/>
        <color rgb="FFD4E8E1"/>
        <rFont val="Arial"/>
        <family val="2"/>
      </rPr>
      <t xml:space="preserve">Q2 </t>
    </r>
    <r>
      <rPr>
        <b/>
        <sz val="10"/>
        <color theme="1"/>
        <rFont val="Arial"/>
        <family val="2"/>
      </rPr>
      <t xml:space="preserve">
Actual</t>
    </r>
  </si>
  <si>
    <r>
      <rPr>
        <b/>
        <sz val="5"/>
        <color rgb="FFD4E8E1"/>
        <rFont val="Arial"/>
        <family val="2"/>
      </rPr>
      <t xml:space="preserve">Q2 </t>
    </r>
    <r>
      <rPr>
        <b/>
        <sz val="10"/>
        <color theme="1"/>
        <rFont val="Arial"/>
        <family val="2"/>
      </rPr>
      <t xml:space="preserve">
% of Budget </t>
    </r>
  </si>
  <si>
    <r>
      <rPr>
        <b/>
        <sz val="5"/>
        <color rgb="FFD4E8E1"/>
        <rFont val="Arial"/>
        <family val="2"/>
      </rPr>
      <t xml:space="preserve">Q2 </t>
    </r>
    <r>
      <rPr>
        <b/>
        <sz val="10"/>
        <color theme="1"/>
        <rFont val="Arial"/>
        <family val="2"/>
      </rPr>
      <t xml:space="preserve">
Anticipated cost per participant</t>
    </r>
  </si>
  <si>
    <r>
      <rPr>
        <b/>
        <sz val="5"/>
        <color rgb="FFD4E8E1"/>
        <rFont val="Arial"/>
        <family val="2"/>
      </rPr>
      <t xml:space="preserve">Q2 </t>
    </r>
    <r>
      <rPr>
        <b/>
        <sz val="10"/>
        <color theme="1"/>
        <rFont val="Arial"/>
        <family val="2"/>
      </rPr>
      <t xml:space="preserve">
Actual cost per participant</t>
    </r>
  </si>
  <si>
    <r>
      <rPr>
        <b/>
        <sz val="5"/>
        <color rgb="FFD4E8E1"/>
        <rFont val="Arial"/>
        <family val="2"/>
      </rPr>
      <t xml:space="preserve">Q3 </t>
    </r>
    <r>
      <rPr>
        <b/>
        <sz val="10"/>
        <color theme="1"/>
        <rFont val="Arial"/>
        <family val="2"/>
      </rPr>
      <t xml:space="preserve">
Budget</t>
    </r>
  </si>
  <si>
    <r>
      <rPr>
        <b/>
        <sz val="5"/>
        <color rgb="FFD4E8E1"/>
        <rFont val="Arial"/>
        <family val="2"/>
      </rPr>
      <t xml:space="preserve">Q3 </t>
    </r>
    <r>
      <rPr>
        <b/>
        <sz val="10"/>
        <color theme="1"/>
        <rFont val="Arial"/>
        <family val="2"/>
      </rPr>
      <t xml:space="preserve">
Actual</t>
    </r>
  </si>
  <si>
    <r>
      <rPr>
        <b/>
        <sz val="5"/>
        <color rgb="FFD4E8E1"/>
        <rFont val="Arial"/>
        <family val="2"/>
      </rPr>
      <t xml:space="preserve">Q3 </t>
    </r>
    <r>
      <rPr>
        <b/>
        <sz val="10"/>
        <color theme="1"/>
        <rFont val="Arial"/>
        <family val="2"/>
      </rPr>
      <t xml:space="preserve">
% of Budget </t>
    </r>
  </si>
  <si>
    <r>
      <rPr>
        <b/>
        <sz val="5"/>
        <color rgb="FFD4E8E1"/>
        <rFont val="Arial"/>
        <family val="2"/>
      </rPr>
      <t xml:space="preserve">Q3 </t>
    </r>
    <r>
      <rPr>
        <b/>
        <sz val="10"/>
        <color theme="1"/>
        <rFont val="Arial"/>
        <family val="2"/>
      </rPr>
      <t xml:space="preserve">
Anticipated cost per participant</t>
    </r>
  </si>
  <si>
    <r>
      <rPr>
        <b/>
        <sz val="5"/>
        <color rgb="FFD4E8E1"/>
        <rFont val="Arial"/>
        <family val="2"/>
      </rPr>
      <t xml:space="preserve">Q3 </t>
    </r>
    <r>
      <rPr>
        <b/>
        <sz val="10"/>
        <color theme="1"/>
        <rFont val="Arial"/>
        <family val="2"/>
      </rPr>
      <t xml:space="preserve">
Actual cost per participant</t>
    </r>
  </si>
  <si>
    <r>
      <rPr>
        <b/>
        <sz val="5"/>
        <color rgb="FFD4E8E1"/>
        <rFont val="Arial"/>
        <family val="2"/>
      </rPr>
      <t xml:space="preserve">Q4 </t>
    </r>
    <r>
      <rPr>
        <b/>
        <sz val="10"/>
        <color theme="1"/>
        <rFont val="Arial"/>
        <family val="2"/>
      </rPr>
      <t xml:space="preserve">
Budget</t>
    </r>
  </si>
  <si>
    <r>
      <rPr>
        <b/>
        <sz val="5"/>
        <color rgb="FFD4E8E1"/>
        <rFont val="Arial"/>
        <family val="2"/>
      </rPr>
      <t xml:space="preserve">Q4 </t>
    </r>
    <r>
      <rPr>
        <b/>
        <sz val="10"/>
        <color theme="1"/>
        <rFont val="Arial"/>
        <family val="2"/>
      </rPr>
      <t xml:space="preserve">
Actual</t>
    </r>
  </si>
  <si>
    <r>
      <rPr>
        <b/>
        <sz val="5"/>
        <color rgb="FFD4E8E1"/>
        <rFont val="Arial"/>
        <family val="2"/>
      </rPr>
      <t xml:space="preserve">Q4 </t>
    </r>
    <r>
      <rPr>
        <b/>
        <sz val="10"/>
        <color theme="1"/>
        <rFont val="Arial"/>
        <family val="2"/>
      </rPr>
      <t xml:space="preserve">
% of Budget </t>
    </r>
  </si>
  <si>
    <r>
      <rPr>
        <b/>
        <sz val="5"/>
        <color rgb="FFD4E8E1"/>
        <rFont val="Arial"/>
        <family val="2"/>
      </rPr>
      <t xml:space="preserve">Q4 </t>
    </r>
    <r>
      <rPr>
        <b/>
        <sz val="10"/>
        <color theme="1"/>
        <rFont val="Arial"/>
        <family val="2"/>
      </rPr>
      <t xml:space="preserve">
Anticipated cost per participant</t>
    </r>
  </si>
  <si>
    <r>
      <rPr>
        <b/>
        <sz val="5"/>
        <color rgb="FFD4E8E1"/>
        <rFont val="Arial"/>
        <family val="2"/>
      </rPr>
      <t xml:space="preserve">Q4 </t>
    </r>
    <r>
      <rPr>
        <b/>
        <sz val="10"/>
        <color theme="1"/>
        <rFont val="Arial"/>
        <family val="2"/>
      </rPr>
      <t xml:space="preserve">
Actual cost per participant</t>
    </r>
  </si>
  <si>
    <t>End of table</t>
  </si>
  <si>
    <t>Components Overview</t>
  </si>
  <si>
    <r>
      <rPr>
        <b/>
        <sz val="5"/>
        <color rgb="FFD4E8E1"/>
        <rFont val="Arial"/>
        <family val="2"/>
      </rPr>
      <t xml:space="preserve">YTD </t>
    </r>
    <r>
      <rPr>
        <b/>
        <sz val="10"/>
        <color theme="1"/>
        <rFont val="Arial"/>
        <family val="2"/>
      </rPr>
      <t xml:space="preserve">
Expenditures</t>
    </r>
  </si>
  <si>
    <r>
      <rPr>
        <b/>
        <sz val="5"/>
        <color rgb="FFD4E8E1"/>
        <rFont val="Arial"/>
        <family val="2"/>
      </rPr>
      <t xml:space="preserve">YTD </t>
    </r>
    <r>
      <rPr>
        <b/>
        <sz val="10"/>
        <color theme="1"/>
        <rFont val="Arial"/>
        <family val="2"/>
      </rPr>
      <t xml:space="preserve">
Share of total budget </t>
    </r>
  </si>
  <si>
    <r>
      <rPr>
        <b/>
        <sz val="5"/>
        <color rgb="FFD4E8E1"/>
        <rFont val="Arial"/>
        <family val="2"/>
      </rPr>
      <t xml:space="preserve">YTD </t>
    </r>
    <r>
      <rPr>
        <b/>
        <sz val="10"/>
        <color theme="1"/>
        <rFont val="Arial"/>
        <family val="2"/>
      </rPr>
      <t xml:space="preserve">
Share of total expenditures  </t>
    </r>
  </si>
  <si>
    <r>
      <rPr>
        <b/>
        <sz val="5"/>
        <color rgb="FFD4E8E1"/>
        <rFont val="Arial"/>
        <family val="2"/>
      </rPr>
      <t xml:space="preserve">YTD </t>
    </r>
    <r>
      <rPr>
        <b/>
        <sz val="10"/>
        <color theme="1"/>
        <rFont val="Arial"/>
        <family val="2"/>
      </rPr>
      <t xml:space="preserve">
Anticipated participants </t>
    </r>
  </si>
  <si>
    <r>
      <rPr>
        <b/>
        <sz val="5"/>
        <color rgb="FFD4E8E1"/>
        <rFont val="Arial"/>
        <family val="2"/>
      </rPr>
      <t xml:space="preserve">YTD </t>
    </r>
    <r>
      <rPr>
        <b/>
        <sz val="10"/>
        <color theme="1"/>
        <rFont val="Arial"/>
        <family val="2"/>
      </rPr>
      <t xml:space="preserve">
Actual participants </t>
    </r>
  </si>
  <si>
    <r>
      <rPr>
        <b/>
        <sz val="5"/>
        <color rgb="FFD4E8E1"/>
        <rFont val="Arial"/>
        <family val="2"/>
      </rPr>
      <t xml:space="preserve">YTD </t>
    </r>
    <r>
      <rPr>
        <b/>
        <sz val="10"/>
        <color theme="1"/>
        <rFont val="Arial"/>
        <family val="2"/>
      </rPr>
      <t xml:space="preserve">
% of Anticipated</t>
    </r>
  </si>
  <si>
    <r>
      <rPr>
        <b/>
        <sz val="5"/>
        <color rgb="FFD4E8E1"/>
        <rFont val="Arial"/>
        <family val="2"/>
      </rPr>
      <t xml:space="preserve">Q1 </t>
    </r>
    <r>
      <rPr>
        <b/>
        <sz val="10"/>
        <color theme="1"/>
        <rFont val="Arial"/>
        <family val="2"/>
      </rPr>
      <t xml:space="preserve">
Expenditures</t>
    </r>
  </si>
  <si>
    <r>
      <rPr>
        <b/>
        <sz val="5"/>
        <color rgb="FFD4E8E1"/>
        <rFont val="Arial"/>
        <family val="2"/>
      </rPr>
      <t xml:space="preserve">Q1 </t>
    </r>
    <r>
      <rPr>
        <b/>
        <sz val="10"/>
        <color theme="1"/>
        <rFont val="Arial"/>
        <family val="2"/>
      </rPr>
      <t xml:space="preserve">
Share of total budget </t>
    </r>
  </si>
  <si>
    <r>
      <rPr>
        <b/>
        <sz val="5"/>
        <color rgb="FFD4E8E1"/>
        <rFont val="Arial"/>
        <family val="2"/>
      </rPr>
      <t xml:space="preserve">Q1 </t>
    </r>
    <r>
      <rPr>
        <b/>
        <sz val="10"/>
        <color theme="1"/>
        <rFont val="Arial"/>
        <family val="2"/>
      </rPr>
      <t xml:space="preserve">
Share of total expenditures  </t>
    </r>
  </si>
  <si>
    <r>
      <rPr>
        <b/>
        <sz val="5"/>
        <color rgb="FFD4E8E1"/>
        <rFont val="Arial"/>
        <family val="2"/>
      </rPr>
      <t xml:space="preserve">Q1 </t>
    </r>
    <r>
      <rPr>
        <b/>
        <sz val="10"/>
        <color theme="1"/>
        <rFont val="Arial"/>
        <family val="2"/>
      </rPr>
      <t xml:space="preserve">
Anticipated participants </t>
    </r>
  </si>
  <si>
    <r>
      <rPr>
        <b/>
        <sz val="5"/>
        <color rgb="FFD4E8E1"/>
        <rFont val="Arial"/>
        <family val="2"/>
      </rPr>
      <t xml:space="preserve">Q1 </t>
    </r>
    <r>
      <rPr>
        <b/>
        <sz val="10"/>
        <color theme="1"/>
        <rFont val="Arial"/>
        <family val="2"/>
      </rPr>
      <t xml:space="preserve">
Actual participants </t>
    </r>
  </si>
  <si>
    <r>
      <rPr>
        <b/>
        <sz val="5"/>
        <color rgb="FFD4E8E1"/>
        <rFont val="Arial"/>
        <family val="2"/>
      </rPr>
      <t xml:space="preserve">Q1 </t>
    </r>
    <r>
      <rPr>
        <b/>
        <sz val="10"/>
        <color theme="1"/>
        <rFont val="Arial"/>
        <family val="2"/>
      </rPr>
      <t xml:space="preserve">
% of Anticipated</t>
    </r>
  </si>
  <si>
    <r>
      <rPr>
        <b/>
        <sz val="5"/>
        <color rgb="FFD4E8E1"/>
        <rFont val="Arial"/>
        <family val="2"/>
      </rPr>
      <t xml:space="preserve">Q2 </t>
    </r>
    <r>
      <rPr>
        <b/>
        <sz val="10"/>
        <color theme="1"/>
        <rFont val="Arial"/>
        <family val="2"/>
      </rPr>
      <t xml:space="preserve">
Expenditures</t>
    </r>
  </si>
  <si>
    <r>
      <rPr>
        <b/>
        <sz val="5"/>
        <color rgb="FFD4E8E1"/>
        <rFont val="Arial"/>
        <family val="2"/>
      </rPr>
      <t xml:space="preserve">Q2 </t>
    </r>
    <r>
      <rPr>
        <b/>
        <sz val="10"/>
        <color theme="1"/>
        <rFont val="Arial"/>
        <family val="2"/>
      </rPr>
      <t xml:space="preserve">
Share of total budget </t>
    </r>
  </si>
  <si>
    <r>
      <rPr>
        <b/>
        <sz val="5"/>
        <color rgb="FFD4E8E1"/>
        <rFont val="Arial"/>
        <family val="2"/>
      </rPr>
      <t xml:space="preserve">Q2 </t>
    </r>
    <r>
      <rPr>
        <b/>
        <sz val="10"/>
        <color theme="1"/>
        <rFont val="Arial"/>
        <family val="2"/>
      </rPr>
      <t xml:space="preserve">
Share of total expenditures  </t>
    </r>
  </si>
  <si>
    <r>
      <rPr>
        <b/>
        <sz val="5"/>
        <color rgb="FFD4E8E1"/>
        <rFont val="Arial"/>
        <family val="2"/>
      </rPr>
      <t xml:space="preserve">Q2 </t>
    </r>
    <r>
      <rPr>
        <b/>
        <sz val="10"/>
        <color theme="1"/>
        <rFont val="Arial"/>
        <family val="2"/>
      </rPr>
      <t xml:space="preserve">
Anticipated participants </t>
    </r>
  </si>
  <si>
    <r>
      <rPr>
        <b/>
        <sz val="5"/>
        <color rgb="FFD4E8E1"/>
        <rFont val="Arial"/>
        <family val="2"/>
      </rPr>
      <t xml:space="preserve">Q2 </t>
    </r>
    <r>
      <rPr>
        <b/>
        <sz val="10"/>
        <color theme="1"/>
        <rFont val="Arial"/>
        <family val="2"/>
      </rPr>
      <t xml:space="preserve">
Actual participants </t>
    </r>
  </si>
  <si>
    <r>
      <rPr>
        <b/>
        <sz val="5"/>
        <color rgb="FFD4E8E1"/>
        <rFont val="Arial"/>
        <family val="2"/>
      </rPr>
      <t xml:space="preserve">Q2 </t>
    </r>
    <r>
      <rPr>
        <b/>
        <sz val="10"/>
        <color theme="1"/>
        <rFont val="Arial"/>
        <family val="2"/>
      </rPr>
      <t xml:space="preserve">
% of Anticipated</t>
    </r>
  </si>
  <si>
    <r>
      <rPr>
        <b/>
        <sz val="5"/>
        <color rgb="FFD4E8E1"/>
        <rFont val="Arial"/>
        <family val="2"/>
      </rPr>
      <t xml:space="preserve">Q3 </t>
    </r>
    <r>
      <rPr>
        <b/>
        <sz val="10"/>
        <color theme="1"/>
        <rFont val="Arial"/>
        <family val="2"/>
      </rPr>
      <t xml:space="preserve">
Expenditures</t>
    </r>
  </si>
  <si>
    <r>
      <rPr>
        <b/>
        <sz val="5"/>
        <color rgb="FFD4E8E1"/>
        <rFont val="Arial"/>
        <family val="2"/>
      </rPr>
      <t xml:space="preserve">Q3 </t>
    </r>
    <r>
      <rPr>
        <b/>
        <sz val="10"/>
        <color theme="1"/>
        <rFont val="Arial"/>
        <family val="2"/>
      </rPr>
      <t xml:space="preserve">
Share of total budget </t>
    </r>
  </si>
  <si>
    <r>
      <rPr>
        <b/>
        <sz val="5"/>
        <color rgb="FFD4E8E1"/>
        <rFont val="Arial"/>
        <family val="2"/>
      </rPr>
      <t xml:space="preserve">Q3 </t>
    </r>
    <r>
      <rPr>
        <b/>
        <sz val="10"/>
        <color theme="1"/>
        <rFont val="Arial"/>
        <family val="2"/>
      </rPr>
      <t xml:space="preserve">
Share of total expenditures  </t>
    </r>
  </si>
  <si>
    <r>
      <rPr>
        <b/>
        <sz val="5"/>
        <color rgb="FFD4E8E1"/>
        <rFont val="Arial"/>
        <family val="2"/>
      </rPr>
      <t xml:space="preserve">Q3 </t>
    </r>
    <r>
      <rPr>
        <b/>
        <sz val="10"/>
        <color theme="1"/>
        <rFont val="Arial"/>
        <family val="2"/>
      </rPr>
      <t xml:space="preserve">
Anticipated participants </t>
    </r>
  </si>
  <si>
    <r>
      <rPr>
        <b/>
        <sz val="5"/>
        <color rgb="FFD4E8E1"/>
        <rFont val="Arial"/>
        <family val="2"/>
      </rPr>
      <t xml:space="preserve">Q3 </t>
    </r>
    <r>
      <rPr>
        <b/>
        <sz val="10"/>
        <color theme="1"/>
        <rFont val="Arial"/>
        <family val="2"/>
      </rPr>
      <t xml:space="preserve">
Actual participants </t>
    </r>
  </si>
  <si>
    <r>
      <rPr>
        <b/>
        <sz val="5"/>
        <color rgb="FFD4E8E1"/>
        <rFont val="Arial"/>
        <family val="2"/>
      </rPr>
      <t xml:space="preserve">Q3 </t>
    </r>
    <r>
      <rPr>
        <b/>
        <sz val="10"/>
        <color theme="1"/>
        <rFont val="Arial"/>
        <family val="2"/>
      </rPr>
      <t xml:space="preserve">
% of Anticipated</t>
    </r>
  </si>
  <si>
    <r>
      <rPr>
        <b/>
        <sz val="5"/>
        <color rgb="FFD4E8E1"/>
        <rFont val="Arial"/>
        <family val="2"/>
      </rPr>
      <t xml:space="preserve">Q4 </t>
    </r>
    <r>
      <rPr>
        <b/>
        <sz val="10"/>
        <color theme="1"/>
        <rFont val="Arial"/>
        <family val="2"/>
      </rPr>
      <t xml:space="preserve">
Expenditures</t>
    </r>
  </si>
  <si>
    <r>
      <rPr>
        <b/>
        <sz val="5"/>
        <color rgb="FFD4E8E1"/>
        <rFont val="Arial"/>
        <family val="2"/>
      </rPr>
      <t xml:space="preserve">Q4 </t>
    </r>
    <r>
      <rPr>
        <b/>
        <sz val="10"/>
        <color theme="1"/>
        <rFont val="Arial"/>
        <family val="2"/>
      </rPr>
      <t xml:space="preserve">
Share of total budget </t>
    </r>
  </si>
  <si>
    <r>
      <rPr>
        <b/>
        <sz val="5"/>
        <color rgb="FFD4E8E1"/>
        <rFont val="Arial"/>
        <family val="2"/>
      </rPr>
      <t xml:space="preserve">Q4 </t>
    </r>
    <r>
      <rPr>
        <b/>
        <sz val="10"/>
        <color theme="1"/>
        <rFont val="Arial"/>
        <family val="2"/>
      </rPr>
      <t xml:space="preserve">
Share of total expenditures  </t>
    </r>
  </si>
  <si>
    <r>
      <rPr>
        <b/>
        <sz val="5"/>
        <color rgb="FFD4E8E1"/>
        <rFont val="Arial"/>
        <family val="2"/>
      </rPr>
      <t xml:space="preserve">Q4 </t>
    </r>
    <r>
      <rPr>
        <b/>
        <sz val="10"/>
        <color theme="1"/>
        <rFont val="Arial"/>
        <family val="2"/>
      </rPr>
      <t xml:space="preserve">
Anticipated participants </t>
    </r>
  </si>
  <si>
    <r>
      <rPr>
        <b/>
        <sz val="5"/>
        <color rgb="FFD4E8E1"/>
        <rFont val="Arial"/>
        <family val="2"/>
      </rPr>
      <t xml:space="preserve">Q4 </t>
    </r>
    <r>
      <rPr>
        <b/>
        <sz val="10"/>
        <color theme="1"/>
        <rFont val="Arial"/>
        <family val="2"/>
      </rPr>
      <t xml:space="preserve">
Actual participants </t>
    </r>
  </si>
  <si>
    <r>
      <rPr>
        <b/>
        <sz val="5"/>
        <color rgb="FFD4E8E1"/>
        <rFont val="Arial"/>
        <family val="2"/>
      </rPr>
      <t xml:space="preserve">Q4 </t>
    </r>
    <r>
      <rPr>
        <b/>
        <sz val="10"/>
        <color theme="1"/>
        <rFont val="Arial"/>
        <family val="2"/>
      </rPr>
      <t xml:space="preserve">
% of Anticipated</t>
    </r>
  </si>
  <si>
    <t>All Providers</t>
  </si>
  <si>
    <t>The Real-Time Analysis Workbook is optional. The tool is not required by FNA and will not be used for management evaluations. This tool can help States analyze fiscal data for the SNAP E&amp;T program for the current Federal Fiscal Year (FFY) to inform ongoing financial monitoring each quarter. In this workbook, States can explore data by quarter. The tool does not analyze data across quarters. There are three tabs States can explore to conduct real-time analyses, either individually or in combination: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</si>
</sst>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quot;$&quot;0"/>
    <numFmt numFmtId="165" formatCode="_(* #,##0_);_(* \(#,##0\);_(* &quot;-&quot;??_);_(@_)"/>
    <numFmt numFmtId="166" formatCode="_(&quot;$&quot;* #,##0_);_(&quot;$&quot;* \(#,##0\);_(&quot;$&quot;* &quot;-&quot;??_);_(@_)"/>
    <numFmt numFmtId="167" formatCode="0.0%"/>
  </numFmts>
  <fonts count="13" x14ac:knownFonts="1">
    <font>
      <sz val="11"/>
      <color theme="1"/>
      <name val="Aptos Narrow"/>
      <family val="2"/>
      <scheme val="minor"/>
    </font>
    <font>
      <sz val="11"/>
      <color theme="1"/>
      <name val="Aptos Narrow"/>
      <family val="2"/>
      <scheme val="minor"/>
    </font>
    <font>
      <b/>
      <sz val="10"/>
      <color theme="1"/>
      <name val="Arial"/>
      <family val="2"/>
    </font>
    <font>
      <sz val="10"/>
      <color theme="1"/>
      <name val="Arial"/>
      <family val="2"/>
    </font>
    <font>
      <sz val="10"/>
      <color rgb="FF00B050"/>
      <name val="Arial"/>
      <family val="2"/>
    </font>
    <font>
      <sz val="10"/>
      <color rgb="FFFF0000"/>
      <name val="Arial"/>
      <family val="2"/>
    </font>
    <font>
      <sz val="10"/>
      <name val="Arial"/>
      <family val="2"/>
    </font>
    <font>
      <sz val="10"/>
      <color rgb="FF0000FF"/>
      <name val="Arial"/>
      <family val="2"/>
    </font>
    <font>
      <b/>
      <sz val="10"/>
      <color rgb="FFFF0000"/>
      <name val="Arial"/>
      <family val="2"/>
    </font>
    <font>
      <b/>
      <sz val="10"/>
      <name val="Arial"/>
      <family val="2"/>
    </font>
    <font>
      <b/>
      <sz val="5"/>
      <color rgb="FFD4E8E1"/>
      <name val="Arial"/>
      <family val="2"/>
    </font>
    <font>
      <sz val="10"/>
      <color theme="2" tint="-0.499984740745262"/>
      <name val="Arial"/>
      <family val="2"/>
    </font>
    <font>
      <sz val="11"/>
      <color theme="2" tint="-0.499984740745262"/>
      <name val="Arial"/>
      <family val="2"/>
    </font>
  </fonts>
  <fills count="7">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rgb="FFAAD1C4"/>
        <bgColor indexed="64"/>
      </patternFill>
    </fill>
    <fill>
      <patternFill patternType="solid">
        <fgColor rgb="FFD4E8E1"/>
        <bgColor indexed="64"/>
      </patternFill>
    </fill>
    <fill>
      <patternFill patternType="solid">
        <fgColor theme="0" tint="-4.9989318521683403E-2"/>
        <bgColor indexed="64"/>
      </patternFill>
    </fill>
  </fills>
  <borders count="18">
    <border>
      <left/>
      <right/>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indexed="64"/>
      </top>
      <bottom style="thin">
        <color indexed="64"/>
      </bottom>
      <diagonal/>
    </border>
    <border>
      <left style="medium">
        <color indexed="64"/>
      </left>
      <right style="medium">
        <color auto="1"/>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thin">
        <color indexed="64"/>
      </top>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57">
    <xf numFmtId="0" fontId="0" fillId="0" borderId="0" xfId="0"/>
    <xf numFmtId="0" fontId="3" fillId="0" borderId="0" xfId="0" applyFont="1"/>
    <xf numFmtId="0" fontId="3" fillId="0" borderId="0" xfId="0" applyFont="1" applyAlignment="1">
      <alignment horizontal="left" vertical="top" wrapText="1"/>
    </xf>
    <xf numFmtId="0" fontId="3" fillId="0" borderId="0" xfId="0" applyFont="1" applyAlignment="1">
      <alignment wrapText="1"/>
    </xf>
    <xf numFmtId="0" fontId="4" fillId="0" borderId="0" xfId="0" applyFont="1" applyAlignment="1">
      <alignment wrapText="1"/>
    </xf>
    <xf numFmtId="0" fontId="4" fillId="0" borderId="0" xfId="0" applyFont="1"/>
    <xf numFmtId="0" fontId="5" fillId="0" borderId="0" xfId="0" applyFont="1"/>
    <xf numFmtId="0" fontId="3" fillId="0" borderId="6" xfId="0" applyFont="1" applyBorder="1" applyAlignment="1">
      <alignment wrapText="1"/>
    </xf>
    <xf numFmtId="0" fontId="3" fillId="0" borderId="0" xfId="0" applyFont="1" applyAlignment="1">
      <alignment horizontal="left"/>
    </xf>
    <xf numFmtId="0" fontId="3" fillId="0" borderId="0" xfId="0" applyFont="1" applyAlignment="1">
      <alignment vertical="top"/>
    </xf>
    <xf numFmtId="0" fontId="2" fillId="0" borderId="0" xfId="0" applyFont="1" applyAlignment="1">
      <alignment vertical="top"/>
    </xf>
    <xf numFmtId="0" fontId="6"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top"/>
    </xf>
    <xf numFmtId="0" fontId="7" fillId="0" borderId="0" xfId="0" applyFont="1" applyAlignment="1">
      <alignment vertical="top"/>
    </xf>
    <xf numFmtId="0" fontId="8" fillId="0" borderId="0" xfId="0" applyFont="1" applyAlignment="1">
      <alignment vertical="top"/>
    </xf>
    <xf numFmtId="0" fontId="3" fillId="0" borderId="0" xfId="0" applyFont="1" applyAlignment="1">
      <alignment vertical="top" wrapText="1"/>
    </xf>
    <xf numFmtId="9" fontId="3" fillId="0" borderId="0" xfId="0" applyNumberFormat="1" applyFont="1" applyAlignment="1">
      <alignment vertical="top"/>
    </xf>
    <xf numFmtId="0" fontId="3" fillId="0" borderId="4" xfId="0" applyFont="1" applyBorder="1" applyAlignment="1">
      <alignment vertical="top"/>
    </xf>
    <xf numFmtId="0" fontId="3" fillId="4" borderId="1" xfId="0" applyFont="1" applyFill="1" applyBorder="1" applyAlignment="1">
      <alignment vertical="top"/>
    </xf>
    <xf numFmtId="0" fontId="9" fillId="4" borderId="11" xfId="0" applyFont="1" applyFill="1" applyBorder="1" applyAlignment="1">
      <alignment vertical="top"/>
    </xf>
    <xf numFmtId="0" fontId="9" fillId="4" borderId="12" xfId="0" applyFont="1" applyFill="1" applyBorder="1" applyAlignment="1">
      <alignment vertical="top"/>
    </xf>
    <xf numFmtId="0" fontId="9" fillId="4" borderId="13" xfId="0" applyFont="1" applyFill="1" applyBorder="1" applyAlignment="1">
      <alignment vertical="top"/>
    </xf>
    <xf numFmtId="0" fontId="2" fillId="3" borderId="1" xfId="0" applyFont="1" applyFill="1" applyBorder="1" applyAlignment="1">
      <alignment horizontal="left" vertical="top"/>
    </xf>
    <xf numFmtId="0" fontId="7" fillId="3" borderId="1" xfId="0" applyFont="1" applyFill="1" applyBorder="1" applyAlignment="1">
      <alignment vertical="top"/>
    </xf>
    <xf numFmtId="0" fontId="7" fillId="3" borderId="0" xfId="0" applyFont="1" applyFill="1" applyAlignment="1">
      <alignment vertical="top"/>
    </xf>
    <xf numFmtId="9" fontId="3" fillId="3" borderId="0" xfId="1" applyFont="1" applyFill="1" applyBorder="1" applyAlignment="1">
      <alignment vertical="top"/>
    </xf>
    <xf numFmtId="164" fontId="3" fillId="3" borderId="0" xfId="1" applyNumberFormat="1" applyFont="1" applyFill="1" applyBorder="1" applyAlignment="1">
      <alignment vertical="top"/>
    </xf>
    <xf numFmtId="164" fontId="3" fillId="3" borderId="2" xfId="1" applyNumberFormat="1" applyFont="1" applyFill="1" applyBorder="1" applyAlignment="1">
      <alignment vertical="top"/>
    </xf>
    <xf numFmtId="0" fontId="7" fillId="3" borderId="16" xfId="0" applyFont="1" applyFill="1" applyBorder="1" applyAlignment="1">
      <alignment vertical="top"/>
    </xf>
    <xf numFmtId="0" fontId="7" fillId="3" borderId="7" xfId="0" applyFont="1" applyFill="1" applyBorder="1" applyAlignment="1">
      <alignment vertical="top"/>
    </xf>
    <xf numFmtId="9" fontId="3" fillId="3" borderId="7" xfId="1" applyFont="1" applyFill="1" applyBorder="1" applyAlignment="1">
      <alignment vertical="top"/>
    </xf>
    <xf numFmtId="164" fontId="3" fillId="3" borderId="7" xfId="1" applyNumberFormat="1" applyFont="1" applyFill="1" applyBorder="1" applyAlignment="1">
      <alignment vertical="top"/>
    </xf>
    <xf numFmtId="164" fontId="3" fillId="3" borderId="15" xfId="1" applyNumberFormat="1" applyFont="1" applyFill="1" applyBorder="1" applyAlignment="1">
      <alignment vertical="top"/>
    </xf>
    <xf numFmtId="0" fontId="2" fillId="0" borderId="14" xfId="0" applyFont="1" applyBorder="1" applyAlignment="1">
      <alignment horizontal="left" vertical="top"/>
    </xf>
    <xf numFmtId="166" fontId="6" fillId="0" borderId="1" xfId="3" applyNumberFormat="1" applyFont="1" applyBorder="1" applyAlignment="1">
      <alignment vertical="top"/>
    </xf>
    <xf numFmtId="166" fontId="6" fillId="0" borderId="0" xfId="3" applyNumberFormat="1" applyFont="1" applyBorder="1" applyAlignment="1">
      <alignment vertical="top"/>
    </xf>
    <xf numFmtId="9" fontId="3" fillId="0" borderId="0" xfId="1" applyFont="1" applyBorder="1" applyAlignment="1">
      <alignment vertical="top"/>
    </xf>
    <xf numFmtId="166" fontId="3" fillId="0" borderId="0" xfId="3" applyNumberFormat="1" applyFont="1" applyBorder="1" applyAlignment="1">
      <alignment horizontal="right" vertical="top"/>
    </xf>
    <xf numFmtId="166" fontId="3" fillId="0" borderId="2" xfId="3" applyNumberFormat="1" applyFont="1" applyBorder="1" applyAlignment="1">
      <alignment horizontal="right" vertical="top"/>
    </xf>
    <xf numFmtId="166" fontId="6" fillId="0" borderId="0" xfId="3" applyNumberFormat="1" applyFont="1" applyAlignment="1">
      <alignment vertical="top"/>
    </xf>
    <xf numFmtId="0" fontId="3" fillId="0" borderId="1" xfId="0" applyFont="1" applyBorder="1" applyAlignment="1">
      <alignment horizontal="left" vertical="top" indent="1"/>
    </xf>
    <xf numFmtId="166" fontId="3" fillId="0" borderId="1" xfId="3" applyNumberFormat="1" applyFont="1" applyBorder="1" applyAlignment="1">
      <alignment vertical="top"/>
    </xf>
    <xf numFmtId="166" fontId="3" fillId="0" borderId="0" xfId="3" applyNumberFormat="1" applyFont="1" applyBorder="1" applyAlignment="1">
      <alignment vertical="top"/>
    </xf>
    <xf numFmtId="165" fontId="3" fillId="2" borderId="0" xfId="2" applyNumberFormat="1" applyFont="1" applyFill="1" applyBorder="1" applyAlignment="1">
      <alignment horizontal="right" vertical="top"/>
    </xf>
    <xf numFmtId="165" fontId="3" fillId="2" borderId="2" xfId="2" applyNumberFormat="1" applyFont="1" applyFill="1" applyBorder="1" applyAlignment="1">
      <alignment horizontal="right" vertical="top"/>
    </xf>
    <xf numFmtId="166" fontId="7" fillId="0" borderId="1" xfId="3" applyNumberFormat="1" applyFont="1" applyBorder="1" applyAlignment="1">
      <alignment vertical="top"/>
    </xf>
    <xf numFmtId="166" fontId="7" fillId="0" borderId="0" xfId="3" applyNumberFormat="1" applyFont="1" applyAlignment="1">
      <alignment vertical="top"/>
    </xf>
    <xf numFmtId="165" fontId="3" fillId="0" borderId="0" xfId="2" applyNumberFormat="1" applyFont="1" applyBorder="1" applyAlignment="1">
      <alignment horizontal="right" vertical="top"/>
    </xf>
    <xf numFmtId="165" fontId="3" fillId="0" borderId="2" xfId="2" applyNumberFormat="1" applyFont="1" applyBorder="1" applyAlignment="1">
      <alignment horizontal="right" vertical="top"/>
    </xf>
    <xf numFmtId="166" fontId="7" fillId="0" borderId="0" xfId="3" applyNumberFormat="1" applyFont="1" applyBorder="1" applyAlignment="1">
      <alignment vertical="top"/>
    </xf>
    <xf numFmtId="0" fontId="3" fillId="0" borderId="1" xfId="0" applyFont="1" applyBorder="1" applyAlignment="1">
      <alignment horizontal="left" vertical="top" wrapText="1" indent="1"/>
    </xf>
    <xf numFmtId="166" fontId="3" fillId="0" borderId="0" xfId="3" applyNumberFormat="1" applyFont="1" applyAlignment="1">
      <alignment vertical="top"/>
    </xf>
    <xf numFmtId="0" fontId="3" fillId="0" borderId="1" xfId="0" applyFont="1" applyBorder="1" applyAlignment="1">
      <alignment horizontal="left" vertical="top" wrapText="1" indent="2"/>
    </xf>
    <xf numFmtId="165" fontId="3" fillId="3" borderId="1" xfId="2" applyNumberFormat="1" applyFont="1" applyFill="1" applyBorder="1" applyAlignment="1">
      <alignment vertical="top"/>
    </xf>
    <xf numFmtId="165" fontId="3" fillId="3" borderId="0" xfId="2" applyNumberFormat="1" applyFont="1" applyFill="1" applyBorder="1" applyAlignment="1">
      <alignment vertical="top"/>
    </xf>
    <xf numFmtId="165" fontId="3" fillId="3" borderId="0" xfId="0" applyNumberFormat="1" applyFont="1" applyFill="1" applyAlignment="1">
      <alignment vertical="top"/>
    </xf>
    <xf numFmtId="165" fontId="3" fillId="3" borderId="0" xfId="2" applyNumberFormat="1" applyFont="1" applyFill="1" applyBorder="1" applyAlignment="1">
      <alignment horizontal="right" vertical="top"/>
    </xf>
    <xf numFmtId="165" fontId="3" fillId="3" borderId="2" xfId="2" applyNumberFormat="1" applyFont="1" applyFill="1" applyBorder="1" applyAlignment="1">
      <alignment horizontal="right" vertical="top"/>
    </xf>
    <xf numFmtId="165" fontId="3" fillId="3" borderId="0" xfId="2" applyNumberFormat="1" applyFont="1" applyFill="1" applyAlignment="1">
      <alignment vertical="top"/>
    </xf>
    <xf numFmtId="165" fontId="3" fillId="3" borderId="0" xfId="2" applyNumberFormat="1" applyFont="1" applyFill="1" applyAlignment="1">
      <alignment horizontal="right" vertical="top"/>
    </xf>
    <xf numFmtId="165" fontId="6" fillId="0" borderId="1" xfId="2" applyNumberFormat="1" applyFont="1" applyBorder="1" applyAlignment="1">
      <alignment vertical="top"/>
    </xf>
    <xf numFmtId="165" fontId="6" fillId="0" borderId="0" xfId="2" applyNumberFormat="1" applyFont="1" applyBorder="1" applyAlignment="1">
      <alignment vertical="top"/>
    </xf>
    <xf numFmtId="0" fontId="3" fillId="0" borderId="0" xfId="0" applyFont="1" applyAlignment="1">
      <alignment horizontal="left" vertical="top" indent="2"/>
    </xf>
    <xf numFmtId="165" fontId="7" fillId="0" borderId="1" xfId="2" applyNumberFormat="1" applyFont="1" applyBorder="1" applyAlignment="1">
      <alignment vertical="top"/>
    </xf>
    <xf numFmtId="165" fontId="7" fillId="0" borderId="0" xfId="2" applyNumberFormat="1" applyFont="1" applyBorder="1" applyAlignment="1">
      <alignment vertical="top"/>
    </xf>
    <xf numFmtId="165" fontId="7" fillId="0" borderId="5" xfId="2" applyNumberFormat="1" applyFont="1" applyBorder="1" applyAlignment="1">
      <alignment vertical="top"/>
    </xf>
    <xf numFmtId="165" fontId="7" fillId="0" borderId="4" xfId="2" applyNumberFormat="1" applyFont="1" applyBorder="1" applyAlignment="1">
      <alignment vertical="top"/>
    </xf>
    <xf numFmtId="9" fontId="3" fillId="0" borderId="4" xfId="1" applyFont="1" applyBorder="1" applyAlignment="1">
      <alignment vertical="top"/>
    </xf>
    <xf numFmtId="165" fontId="3" fillId="2" borderId="4" xfId="2" applyNumberFormat="1" applyFont="1" applyFill="1" applyBorder="1" applyAlignment="1">
      <alignment horizontal="right" vertical="top"/>
    </xf>
    <xf numFmtId="165" fontId="3" fillId="2" borderId="3" xfId="2" applyNumberFormat="1" applyFont="1" applyFill="1" applyBorder="1" applyAlignment="1">
      <alignment horizontal="right" vertical="top"/>
    </xf>
    <xf numFmtId="0" fontId="3" fillId="0" borderId="7" xfId="0" applyFont="1" applyBorder="1" applyAlignment="1">
      <alignment vertical="top"/>
    </xf>
    <xf numFmtId="165" fontId="3" fillId="0" borderId="0" xfId="0" applyNumberFormat="1" applyFont="1" applyAlignment="1">
      <alignment vertical="top"/>
    </xf>
    <xf numFmtId="0" fontId="2" fillId="6" borderId="8" xfId="0" applyFont="1" applyFill="1" applyBorder="1" applyAlignment="1">
      <alignment vertical="top"/>
    </xf>
    <xf numFmtId="0" fontId="2" fillId="6" borderId="9" xfId="0" applyFont="1" applyFill="1" applyBorder="1" applyAlignment="1">
      <alignment vertical="top"/>
    </xf>
    <xf numFmtId="0" fontId="3" fillId="0" borderId="1" xfId="0" applyFont="1" applyBorder="1" applyAlignment="1">
      <alignment vertical="top"/>
    </xf>
    <xf numFmtId="0" fontId="3" fillId="0" borderId="0" xfId="0" applyFont="1" applyAlignment="1">
      <alignment horizontal="center" vertical="top"/>
    </xf>
    <xf numFmtId="0" fontId="2" fillId="0" borderId="0" xfId="0" applyFont="1" applyAlignment="1">
      <alignment horizontal="center"/>
    </xf>
    <xf numFmtId="0" fontId="2" fillId="0" borderId="0" xfId="0" applyFont="1"/>
    <xf numFmtId="0" fontId="6" fillId="0" borderId="0" xfId="0" applyFont="1" applyAlignment="1">
      <alignment wrapText="1"/>
    </xf>
    <xf numFmtId="0" fontId="7" fillId="0" borderId="0" xfId="0" applyFont="1" applyAlignment="1">
      <alignment horizontal="left" vertical="top"/>
    </xf>
    <xf numFmtId="0" fontId="3" fillId="0" borderId="0" xfId="0" applyFont="1" applyAlignment="1">
      <alignment horizontal="center"/>
    </xf>
    <xf numFmtId="0" fontId="7" fillId="0" borderId="0" xfId="0" applyFont="1"/>
    <xf numFmtId="0" fontId="3" fillId="0" borderId="0" xfId="0" applyFont="1" applyAlignment="1">
      <alignment horizontal="left" indent="2"/>
    </xf>
    <xf numFmtId="0" fontId="3" fillId="0" borderId="4" xfId="0" applyFont="1" applyBorder="1" applyAlignment="1">
      <alignment horizontal="center"/>
    </xf>
    <xf numFmtId="0" fontId="3" fillId="0" borderId="4" xfId="0" applyFont="1" applyBorder="1"/>
    <xf numFmtId="0" fontId="3" fillId="4" borderId="0" xfId="0" applyFont="1" applyFill="1"/>
    <xf numFmtId="0" fontId="9" fillId="4" borderId="8" xfId="0" applyFont="1" applyFill="1" applyBorder="1"/>
    <xf numFmtId="0" fontId="9" fillId="4" borderId="10" xfId="0" applyFont="1" applyFill="1" applyBorder="1"/>
    <xf numFmtId="0" fontId="9" fillId="4" borderId="9" xfId="0" applyFont="1" applyFill="1" applyBorder="1"/>
    <xf numFmtId="0" fontId="2" fillId="5" borderId="4" xfId="0" applyFont="1" applyFill="1" applyBorder="1"/>
    <xf numFmtId="0" fontId="2" fillId="5" borderId="8" xfId="0" applyFont="1" applyFill="1" applyBorder="1" applyAlignment="1">
      <alignment wrapText="1"/>
    </xf>
    <xf numFmtId="0" fontId="2" fillId="5" borderId="10" xfId="0" applyFont="1" applyFill="1" applyBorder="1" applyAlignment="1">
      <alignment wrapText="1"/>
    </xf>
    <xf numFmtId="0" fontId="2" fillId="5" borderId="9" xfId="0" applyFont="1" applyFill="1" applyBorder="1" applyAlignment="1">
      <alignment wrapText="1"/>
    </xf>
    <xf numFmtId="0" fontId="2" fillId="5" borderId="5" xfId="0" applyFont="1" applyFill="1" applyBorder="1" applyAlignment="1">
      <alignment wrapText="1"/>
    </xf>
    <xf numFmtId="0" fontId="2" fillId="5" borderId="4" xfId="0" applyFont="1" applyFill="1" applyBorder="1" applyAlignment="1">
      <alignment wrapText="1"/>
    </xf>
    <xf numFmtId="0" fontId="2" fillId="5" borderId="3" xfId="0" applyFont="1" applyFill="1" applyBorder="1" applyAlignment="1">
      <alignment wrapText="1"/>
    </xf>
    <xf numFmtId="0" fontId="3" fillId="0" borderId="1" xfId="0" applyFont="1" applyBorder="1"/>
    <xf numFmtId="0" fontId="7" fillId="0" borderId="0" xfId="0" applyFont="1" applyAlignment="1">
      <alignment horizontal="center"/>
    </xf>
    <xf numFmtId="167" fontId="3" fillId="0" borderId="0" xfId="1" applyNumberFormat="1" applyFont="1" applyBorder="1" applyAlignment="1">
      <alignment vertical="top"/>
    </xf>
    <xf numFmtId="166" fontId="3" fillId="0" borderId="2" xfId="3" applyNumberFormat="1" applyFont="1" applyBorder="1" applyAlignment="1">
      <alignment vertical="top"/>
    </xf>
    <xf numFmtId="166" fontId="3" fillId="0" borderId="15" xfId="3" applyNumberFormat="1" applyFont="1" applyBorder="1" applyAlignment="1">
      <alignment vertical="top"/>
    </xf>
    <xf numFmtId="166" fontId="3" fillId="0" borderId="4" xfId="3" applyNumberFormat="1" applyFont="1" applyBorder="1" applyAlignment="1">
      <alignment vertical="top"/>
    </xf>
    <xf numFmtId="166" fontId="7" fillId="0" borderId="0" xfId="3" applyNumberFormat="1" applyFont="1" applyBorder="1"/>
    <xf numFmtId="165" fontId="7" fillId="0" borderId="0" xfId="2" applyNumberFormat="1" applyFont="1" applyBorder="1"/>
    <xf numFmtId="0" fontId="8" fillId="0" borderId="0" xfId="0" applyFont="1"/>
    <xf numFmtId="0" fontId="3" fillId="0" borderId="0" xfId="0" applyFont="1" applyAlignment="1">
      <alignment horizontal="left" wrapText="1"/>
    </xf>
    <xf numFmtId="166" fontId="7" fillId="0" borderId="1" xfId="3" applyNumberFormat="1" applyFont="1" applyBorder="1"/>
    <xf numFmtId="166" fontId="7" fillId="0" borderId="0" xfId="3" applyNumberFormat="1" applyFont="1"/>
    <xf numFmtId="9" fontId="3" fillId="0" borderId="0" xfId="1" applyFont="1" applyFill="1" applyBorder="1" applyAlignment="1">
      <alignment vertical="top"/>
    </xf>
    <xf numFmtId="0" fontId="3" fillId="0" borderId="4" xfId="0" applyFont="1" applyBorder="1" applyAlignment="1">
      <alignment wrapText="1"/>
    </xf>
    <xf numFmtId="166" fontId="7" fillId="0" borderId="5" xfId="3" applyNumberFormat="1" applyFont="1" applyBorder="1"/>
    <xf numFmtId="166" fontId="7" fillId="0" borderId="4" xfId="3" applyNumberFormat="1" applyFont="1" applyBorder="1"/>
    <xf numFmtId="9" fontId="3" fillId="0" borderId="4" xfId="1" applyFont="1" applyFill="1" applyBorder="1" applyAlignment="1">
      <alignment vertical="top"/>
    </xf>
    <xf numFmtId="165" fontId="7" fillId="0" borderId="4" xfId="2" applyNumberFormat="1" applyFont="1" applyBorder="1"/>
    <xf numFmtId="166" fontId="3" fillId="0" borderId="0" xfId="0" applyNumberFormat="1" applyFont="1"/>
    <xf numFmtId="165" fontId="3" fillId="0" borderId="0" xfId="0" applyNumberFormat="1" applyFont="1"/>
    <xf numFmtId="166" fontId="2" fillId="6" borderId="10" xfId="3" applyNumberFormat="1" applyFont="1" applyFill="1" applyBorder="1" applyAlignment="1"/>
    <xf numFmtId="166" fontId="2" fillId="6" borderId="9" xfId="3" applyNumberFormat="1" applyFont="1" applyFill="1" applyBorder="1" applyAlignment="1"/>
    <xf numFmtId="166" fontId="2" fillId="0" borderId="0" xfId="3" applyNumberFormat="1" applyFont="1" applyFill="1" applyBorder="1" applyAlignment="1"/>
    <xf numFmtId="166" fontId="3" fillId="0" borderId="0" xfId="3" applyNumberFormat="1" applyFont="1"/>
    <xf numFmtId="0" fontId="2" fillId="6" borderId="4" xfId="0" applyFont="1" applyFill="1" applyBorder="1"/>
    <xf numFmtId="0" fontId="3" fillId="6" borderId="4" xfId="0" applyFont="1" applyFill="1" applyBorder="1"/>
    <xf numFmtId="0" fontId="3" fillId="6" borderId="3" xfId="0" applyFont="1" applyFill="1" applyBorder="1"/>
    <xf numFmtId="166" fontId="3" fillId="0" borderId="0" xfId="3" applyNumberFormat="1" applyFont="1" applyFill="1" applyBorder="1"/>
    <xf numFmtId="0" fontId="3" fillId="0" borderId="2" xfId="0" applyFont="1" applyBorder="1"/>
    <xf numFmtId="0" fontId="3" fillId="0" borderId="4" xfId="0" applyFont="1" applyBorder="1" applyAlignment="1">
      <alignment horizontal="left" indent="2"/>
    </xf>
    <xf numFmtId="0" fontId="3" fillId="0" borderId="3" xfId="0" applyFont="1" applyBorder="1"/>
    <xf numFmtId="0" fontId="2" fillId="5" borderId="0" xfId="0" applyFont="1" applyFill="1" applyAlignment="1">
      <alignment wrapText="1"/>
    </xf>
    <xf numFmtId="0" fontId="3" fillId="0" borderId="6" xfId="0" applyFont="1" applyBorder="1" applyAlignment="1">
      <alignment horizontal="left" wrapText="1"/>
    </xf>
    <xf numFmtId="0" fontId="2" fillId="5" borderId="5" xfId="0" applyFont="1" applyFill="1" applyBorder="1"/>
    <xf numFmtId="0" fontId="2" fillId="5" borderId="4" xfId="0" applyFont="1" applyFill="1" applyBorder="1" applyAlignment="1">
      <alignment horizontal="center" wrapText="1"/>
    </xf>
    <xf numFmtId="0" fontId="2" fillId="6" borderId="4" xfId="0" applyFont="1" applyFill="1" applyBorder="1" applyAlignment="1">
      <alignment vertical="top"/>
    </xf>
    <xf numFmtId="166" fontId="3" fillId="0" borderId="7" xfId="3" applyNumberFormat="1" applyFont="1" applyBorder="1" applyAlignment="1">
      <alignment vertical="top"/>
    </xf>
    <xf numFmtId="0" fontId="3" fillId="0" borderId="1" xfId="0" applyFont="1" applyBorder="1" applyAlignment="1">
      <alignment wrapText="1"/>
    </xf>
    <xf numFmtId="0" fontId="2" fillId="6" borderId="16" xfId="0" applyFont="1" applyFill="1" applyBorder="1"/>
    <xf numFmtId="0" fontId="2" fillId="6" borderId="15" xfId="0" applyFont="1" applyFill="1" applyBorder="1"/>
    <xf numFmtId="166" fontId="2" fillId="5" borderId="5" xfId="3" applyNumberFormat="1" applyFont="1" applyFill="1" applyBorder="1" applyAlignment="1">
      <alignment wrapText="1"/>
    </xf>
    <xf numFmtId="166" fontId="2" fillId="5" borderId="4" xfId="3" applyNumberFormat="1" applyFont="1" applyFill="1" applyBorder="1" applyAlignment="1">
      <alignment wrapText="1"/>
    </xf>
    <xf numFmtId="166" fontId="2" fillId="6" borderId="4" xfId="3" applyNumberFormat="1" applyFont="1" applyFill="1" applyBorder="1"/>
    <xf numFmtId="166" fontId="2" fillId="6" borderId="16" xfId="3" applyNumberFormat="1" applyFont="1" applyFill="1" applyBorder="1" applyAlignment="1"/>
    <xf numFmtId="166" fontId="2" fillId="6" borderId="7" xfId="3" applyNumberFormat="1" applyFont="1" applyFill="1" applyBorder="1" applyAlignment="1"/>
    <xf numFmtId="0" fontId="2" fillId="4" borderId="0" xfId="0" applyFont="1" applyFill="1" applyAlignment="1">
      <alignment vertical="top" wrapText="1"/>
    </xf>
    <xf numFmtId="0" fontId="11" fillId="0" borderId="17" xfId="0" applyFont="1" applyBorder="1"/>
    <xf numFmtId="0" fontId="11" fillId="0" borderId="0" xfId="0" applyFont="1" applyAlignment="1">
      <alignment vertical="top"/>
    </xf>
    <xf numFmtId="0" fontId="11" fillId="0" borderId="7" xfId="0" applyFont="1" applyBorder="1" applyAlignment="1">
      <alignment vertical="top"/>
    </xf>
    <xf numFmtId="0" fontId="12" fillId="0" borderId="0" xfId="0" applyFont="1" applyAlignment="1">
      <alignment horizontal="left" vertical="center"/>
    </xf>
    <xf numFmtId="0" fontId="11" fillId="0" borderId="0" xfId="0" applyFont="1"/>
    <xf numFmtId="0" fontId="11" fillId="0" borderId="0" xfId="0" applyFont="1" applyAlignment="1">
      <alignment horizontal="left"/>
    </xf>
    <xf numFmtId="0" fontId="11" fillId="0" borderId="0" xfId="0" applyFont="1" applyAlignment="1">
      <alignment wrapText="1"/>
    </xf>
    <xf numFmtId="0" fontId="2" fillId="4" borderId="0" xfId="0" applyFont="1" applyFill="1" applyAlignment="1">
      <alignment horizontal="center"/>
    </xf>
    <xf numFmtId="0" fontId="3" fillId="0" borderId="0" xfId="0" applyFont="1" applyAlignment="1">
      <alignment horizontal="left" vertical="top" wrapText="1"/>
    </xf>
    <xf numFmtId="0" fontId="2" fillId="4" borderId="0" xfId="0" applyFont="1" applyFill="1" applyAlignment="1">
      <alignment horizontal="left" vertical="top" wrapText="1"/>
    </xf>
    <xf numFmtId="0" fontId="2" fillId="0" borderId="0" xfId="0" applyFont="1" applyAlignment="1">
      <alignment horizontal="left" vertical="top"/>
    </xf>
    <xf numFmtId="0" fontId="3" fillId="0" borderId="0" xfId="0" applyFont="1" applyAlignment="1">
      <alignment vertical="top"/>
    </xf>
    <xf numFmtId="0" fontId="2" fillId="0" borderId="0" xfId="0" applyFont="1" applyAlignment="1">
      <alignment horizontal="center"/>
    </xf>
    <xf numFmtId="0" fontId="3" fillId="0" borderId="0" xfId="0" applyFont="1" applyAlignment="1">
      <alignment horizontal="left" vertical="top"/>
    </xf>
  </cellXfs>
  <cellStyles count="4">
    <cellStyle name="Comma" xfId="2" builtinId="3"/>
    <cellStyle name="Currency" xfId="3" builtinId="4"/>
    <cellStyle name="Normal" xfId="0" builtinId="0"/>
    <cellStyle name="Percent" xfId="1" builtinId="5"/>
  </cellStyles>
  <dxfs count="168">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b val="0"/>
        <i val="0"/>
        <strike val="0"/>
        <condense val="0"/>
        <extend val="0"/>
        <outline val="0"/>
        <shadow val="0"/>
        <u val="none"/>
        <vertAlign val="baseline"/>
        <sz val="10"/>
        <color theme="1"/>
        <name val="Arial"/>
        <family val="2"/>
        <scheme val="none"/>
      </font>
      <border diagonalUp="0" diagonalDown="0">
        <left/>
        <right style="medium">
          <color auto="1"/>
        </right>
        <top/>
        <bottom/>
        <vertical/>
        <horizontal/>
      </border>
    </dxf>
    <dxf>
      <border outline="0">
        <left style="medium">
          <color indexed="64"/>
        </left>
        <right style="medium">
          <color auto="1"/>
        </right>
        <top style="medium">
          <color indexed="64"/>
        </top>
        <bottom style="medium">
          <color auto="1"/>
        </bottom>
      </border>
    </dxf>
    <dxf>
      <border outline="0">
        <bottom style="medium">
          <color auto="1"/>
        </bottom>
      </border>
    </dxf>
    <dxf>
      <font>
        <b/>
        <i val="0"/>
        <strike val="0"/>
        <condense val="0"/>
        <extend val="0"/>
        <outline val="0"/>
        <shadow val="0"/>
        <u val="none"/>
        <vertAlign val="baseline"/>
        <sz val="10"/>
        <color theme="1"/>
        <name val="Arial"/>
        <family val="2"/>
        <scheme val="none"/>
      </font>
      <fill>
        <patternFill patternType="solid">
          <fgColor indexed="64"/>
          <bgColor theme="0" tint="-4.9989318521683403E-2"/>
        </patternFill>
      </fill>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5" formatCode="_(* #,##0_);_(* \(#,##0\);_(*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5" formatCode="_(* #,##0_);_(* \(#,##0\);_(*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7" formatCode="0.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7" formatCode="0.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5" formatCode="_(* #,##0_);_(* \(#,##0\);_(*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5" formatCode="_(* #,##0_);_(* \(#,##0\);_(*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7" formatCode="0.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7" formatCode="0.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5" formatCode="_(* #,##0_);_(* \(#,##0\);_(*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5" formatCode="_(* #,##0_);_(* \(#,##0\);_(*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7" formatCode="0.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7" formatCode="0.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7" formatCode="0.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7" formatCode="0.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5" formatCode="_(* #,##0_);_(* \(#,##0\);_(*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7" formatCode="0.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7" formatCode="0.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border diagonalUp="0" diagonalDown="0">
        <left style="medium">
          <color auto="1"/>
        </left>
        <right/>
        <top/>
        <bottom/>
        <vertical/>
        <horizontal/>
      </border>
    </dxf>
    <dxf>
      <font>
        <b val="0"/>
        <i val="0"/>
        <strike val="0"/>
        <condense val="0"/>
        <extend val="0"/>
        <outline val="0"/>
        <shadow val="0"/>
        <u val="none"/>
        <vertAlign val="baseline"/>
        <sz val="10"/>
        <color rgb="FF0000FF"/>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dxf>
    <dxf>
      <border outline="0">
        <right style="medium">
          <color auto="1"/>
        </right>
        <bottom style="medium">
          <color auto="1"/>
        </bottom>
      </border>
    </dxf>
    <dxf>
      <border outline="0">
        <bottom style="medium">
          <color indexed="64"/>
        </bottom>
      </border>
    </dxf>
    <dxf>
      <font>
        <b/>
        <i val="0"/>
        <strike val="0"/>
        <condense val="0"/>
        <extend val="0"/>
        <outline val="0"/>
        <shadow val="0"/>
        <u val="none"/>
        <vertAlign val="baseline"/>
        <sz val="10"/>
        <color theme="1"/>
        <name val="Arial"/>
        <family val="2"/>
        <scheme val="none"/>
      </font>
      <fill>
        <patternFill patternType="solid">
          <fgColor indexed="64"/>
          <bgColor rgb="FFD4E8E1"/>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border outline="0">
        <left style="medium">
          <color auto="1"/>
        </left>
        <right style="medium">
          <color auto="1"/>
        </right>
        <top style="medium">
          <color indexed="64"/>
        </top>
        <bottom style="medium">
          <color auto="1"/>
        </bottom>
      </border>
    </dxf>
    <dxf>
      <border outline="0">
        <bottom style="medium">
          <color auto="1"/>
        </bottom>
      </border>
    </dxf>
    <dxf>
      <font>
        <b/>
        <i val="0"/>
        <strike val="0"/>
        <condense val="0"/>
        <extend val="0"/>
        <outline val="0"/>
        <shadow val="0"/>
        <u val="none"/>
        <vertAlign val="baseline"/>
        <sz val="10"/>
        <color theme="1"/>
        <name val="Arial"/>
        <family val="2"/>
        <scheme val="none"/>
      </font>
      <fill>
        <patternFill patternType="solid">
          <fgColor indexed="64"/>
          <bgColor theme="0" tint="-4.9989318521683403E-2"/>
        </patternFill>
      </fill>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5" formatCode="_(* #,##0_);_(* \(#,##0\);_(* &quot;-&quot;??_);_(@_)"/>
      <fill>
        <patternFill patternType="solid">
          <fgColor indexed="64"/>
          <bgColor theme="2"/>
        </patternFill>
      </fill>
      <alignment horizontal="right" vertical="top"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numFmt numFmtId="165" formatCode="_(* #,##0_);_(* \(#,##0\);_(* &quot;-&quot;??_);_(@_)"/>
      <fill>
        <patternFill patternType="solid">
          <fgColor indexed="64"/>
          <bgColor theme="2"/>
        </patternFill>
      </fill>
      <alignment horizontal="righ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5" formatCode="_(* #,##0_);_(* \(#,##0\);_(* &quot;-&quot;??_);_(@_)"/>
      <fill>
        <patternFill patternType="solid">
          <fgColor indexed="64"/>
          <bgColor theme="2"/>
        </patternFill>
      </fill>
      <alignment horizontal="right" vertical="top"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numFmt numFmtId="165" formatCode="_(* #,##0_);_(* \(#,##0\);_(* &quot;-&quot;??_);_(@_)"/>
      <fill>
        <patternFill patternType="solid">
          <fgColor indexed="64"/>
          <bgColor theme="2"/>
        </patternFill>
      </fill>
      <alignment horizontal="righ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border outline="0">
        <right style="medium">
          <color auto="1"/>
        </right>
      </border>
    </dxf>
    <dxf>
      <border outline="0">
        <bottom style="medium">
          <color auto="1"/>
        </bottom>
      </border>
    </dxf>
    <dxf>
      <font>
        <b/>
        <i val="0"/>
        <strike val="0"/>
        <condense val="0"/>
        <extend val="0"/>
        <outline val="0"/>
        <shadow val="0"/>
        <u val="none"/>
        <vertAlign val="baseline"/>
        <sz val="10"/>
        <color theme="1"/>
        <name val="Arial"/>
        <family val="2"/>
        <scheme val="none"/>
      </font>
      <fill>
        <patternFill patternType="solid">
          <fgColor indexed="64"/>
          <bgColor rgb="FFD4E8E1"/>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theme="1"/>
        <name val="Arial"/>
        <family val="2"/>
        <scheme val="none"/>
      </font>
      <fill>
        <patternFill patternType="solid">
          <fgColor indexed="64"/>
          <bgColor rgb="FFD4E8E1"/>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alignment horizontal="left" vertical="bottom" textRotation="0" wrapText="0" indent="2" justifyLastLine="0" shrinkToFit="0" readingOrder="0"/>
    </dxf>
    <dxf>
      <border outline="0">
        <left style="medium">
          <color auto="1"/>
        </left>
        <top style="medium">
          <color indexed="64"/>
        </top>
        <bottom style="medium">
          <color auto="1"/>
        </bottom>
      </border>
    </dxf>
    <dxf>
      <border outline="0">
        <bottom style="medium">
          <color auto="1"/>
        </bottom>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border diagonalUp="0" diagonalDown="0">
        <left/>
        <right/>
        <top/>
        <bottom style="medium">
          <color auto="1"/>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border diagonalUp="0" diagonalDown="0">
        <left/>
        <right/>
        <top/>
        <bottom style="medium">
          <color auto="1"/>
        </bottom>
        <vertical/>
        <horizontal/>
      </border>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border diagonalUp="0" diagonalDown="0">
        <left/>
        <right/>
        <top/>
        <bottom style="medium">
          <color auto="1"/>
        </bottom>
        <vertical/>
        <horizontal/>
      </border>
    </dxf>
    <dxf>
      <font>
        <b val="0"/>
        <i val="0"/>
        <strike val="0"/>
        <condense val="0"/>
        <extend val="0"/>
        <outline val="0"/>
        <shadow val="0"/>
        <u val="none"/>
        <vertAlign val="baseline"/>
        <sz val="10"/>
        <color rgb="FF0000FF"/>
        <name val="Arial"/>
        <family val="2"/>
        <scheme val="none"/>
      </font>
      <numFmt numFmtId="165" formatCode="_(* #,##0_);_(* \(#,##0\);_(* &quot;-&quot;??_);_(@_)"/>
      <border diagonalUp="0" diagonalDown="0">
        <left/>
        <right/>
        <top/>
        <bottom style="medium">
          <color auto="1"/>
        </bottom>
        <vertical/>
        <horizontal/>
      </border>
    </dxf>
    <dxf>
      <font>
        <b val="0"/>
        <i val="0"/>
        <strike val="0"/>
        <condense val="0"/>
        <extend val="0"/>
        <outline val="0"/>
        <shadow val="0"/>
        <u val="none"/>
        <vertAlign val="baseline"/>
        <sz val="10"/>
        <color rgb="FF0000FF"/>
        <name val="Arial"/>
        <family val="2"/>
        <scheme val="none"/>
      </font>
      <numFmt numFmtId="165" formatCode="_(* #,##0_);_(* \(#,##0\);_(* &quot;-&quot;??_);_(@_)"/>
      <border diagonalUp="0" diagonalDown="0">
        <left/>
        <right/>
        <top/>
        <bottom style="medium">
          <color auto="1"/>
        </bottom>
        <vertical/>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0" indent="0" justifyLastLine="0" shrinkToFit="0" readingOrder="0"/>
      <border diagonalUp="0" diagonalDown="0">
        <left/>
        <right/>
        <top/>
        <bottom style="medium">
          <color auto="1"/>
        </bottom>
        <vertical/>
        <horizontal/>
      </border>
    </dxf>
    <dxf>
      <font>
        <b val="0"/>
        <i val="0"/>
        <strike val="0"/>
        <condense val="0"/>
        <extend val="0"/>
        <outline val="0"/>
        <shadow val="0"/>
        <u val="none"/>
        <vertAlign val="baseline"/>
        <sz val="10"/>
        <color rgb="FF0000FF"/>
        <name val="Arial"/>
        <family val="2"/>
        <scheme val="none"/>
      </font>
      <numFmt numFmtId="166" formatCode="_(&quot;$&quot;* #,##0_);_(&quot;$&quot;* \(#,##0\);_(&quot;$&quot;* &quot;-&quot;??_);_(@_)"/>
      <border diagonalUp="0" diagonalDown="0">
        <left/>
        <right/>
        <top/>
        <bottom style="medium">
          <color auto="1"/>
        </bottom>
        <vertical/>
        <horizontal/>
      </border>
    </dxf>
    <dxf>
      <font>
        <b val="0"/>
        <i val="0"/>
        <strike val="0"/>
        <condense val="0"/>
        <extend val="0"/>
        <outline val="0"/>
        <shadow val="0"/>
        <u val="none"/>
        <vertAlign val="baseline"/>
        <sz val="10"/>
        <color rgb="FF0000FF"/>
        <name val="Arial"/>
        <family val="2"/>
        <scheme val="none"/>
      </font>
      <numFmt numFmtId="166" formatCode="_(&quot;$&quot;* #,##0_);_(&quot;$&quot;* \(#,##0\);_(&quot;$&quot;* &quot;-&quot;??_);_(@_)"/>
      <border diagonalUp="0" diagonalDown="0">
        <left style="medium">
          <color auto="1"/>
        </left>
        <right/>
        <top/>
        <bottom style="medium">
          <color auto="1"/>
        </bottom>
        <vertical/>
        <horizontal/>
      </border>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border diagonalUp="0" diagonalDown="0">
        <left/>
        <right/>
        <top/>
        <bottom style="medium">
          <color auto="1"/>
        </bottom>
        <vertical/>
        <horizontal/>
      </border>
    </dxf>
    <dxf>
      <border outline="0">
        <top style="medium">
          <color indexed="64"/>
        </top>
      </border>
    </dxf>
    <dxf>
      <border outline="0">
        <bottom style="medium">
          <color auto="1"/>
        </bottom>
      </border>
    </dxf>
    <dxf>
      <font>
        <b/>
        <i val="0"/>
        <strike val="0"/>
        <condense val="0"/>
        <extend val="0"/>
        <outline val="0"/>
        <shadow val="0"/>
        <u val="none"/>
        <vertAlign val="baseline"/>
        <sz val="10"/>
        <color theme="1"/>
        <name val="Arial"/>
        <family val="2"/>
        <scheme val="none"/>
      </font>
      <fill>
        <patternFill patternType="solid">
          <fgColor indexed="64"/>
          <bgColor rgb="FFD4E8E1"/>
        </patternFill>
      </fill>
      <alignment horizontal="general" vertical="bottom" textRotation="0" wrapText="1" indent="0" justifyLastLine="0" shrinkToFit="0" readingOrder="0"/>
    </dxf>
  </dxfs>
  <tableStyles count="1" defaultTableStyle="TableStyleMedium2" defaultPivotStyle="PivotStyleLight16">
    <tableStyle name="Table Style 1" pivot="0" count="0" xr9:uid="{599D440A-ADF6-477C-BE84-AFB181EA7E65}"/>
  </tableStyles>
  <colors>
    <mruColors>
      <color rgb="FF0000FF"/>
      <color rgb="FFD7E1EF"/>
      <color rgb="FFAFC3E0"/>
      <color rgb="FFF3DECF"/>
      <color rgb="FFEFF5F3"/>
      <color rgb="FFD4E8E1"/>
      <color rgb="FFAAD1C4"/>
      <color rgb="FFBDDAF8"/>
      <color rgb="FF007DC9"/>
      <color rgb="FF0059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Data entry instruction" id="{24944E53-AB9C-4631-9723-5A78486A6AE8}" userId="Data entry instruction"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1857433-10E9-49D8-A7D9-086860EC2673}" name="Table1" displayName="Table1" ref="A12:E26" totalsRowShown="0" headerRowDxfId="151" dataDxfId="150" tableBorderDxfId="149">
  <autoFilter ref="A12:E26" xr:uid="{11857433-10E9-49D8-A7D9-086860EC2673}"/>
  <tableColumns count="5">
    <tableColumn id="1" xr3:uid="{516187C1-CF28-4C8A-AC29-BFB7DAD02C09}" name="Excel workbook_x000a_Tab" dataDxfId="148"/>
    <tableColumn id="2" xr3:uid="{BFA80157-C9E2-4B56-A46C-C54FA324E62D}" name="Excel workbook_x000a_Data Label" dataDxfId="147"/>
    <tableColumn id="3" xr3:uid="{86F937F4-8EB7-4B24-8CF7-1EBBC01F9063}" name="Excel workbook_x000a_Description " dataDxfId="146"/>
    <tableColumn id="4" xr3:uid="{F6ACC2B7-C626-4843-8332-CFAA815DE212}" name="Federal financial or participation reports_x000a_Data Source" dataDxfId="145"/>
    <tableColumn id="5" xr3:uid="{BFC7726E-CF0C-4D33-B647-D70CA84A2B4F}" name="Federal financial or participation reports_x000a_Data source line or section" dataDxfId="144"/>
  </tableColumns>
  <tableStyleInfo name="Table Style 1" showFirstColumn="0" showLastColumn="0" showRowStripes="1" showColumnStripes="0"/>
  <extLst>
    <ext xmlns:x14="http://schemas.microsoft.com/office/spreadsheetml/2009/9/main" uri="{504A1905-F514-4f6f-8877-14C23A59335A}">
      <x14:table altText="Data elements for analysi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C35E979-9EC9-4692-A90E-D90A8D76AE54}" name="Table2" displayName="Table2" ref="A9:Z21" totalsRowShown="0" headerRowDxfId="143" headerRowBorderDxfId="142" tableBorderDxfId="141">
  <autoFilter ref="A9:Z21" xr:uid="{0C35E979-9EC9-4692-A90E-D90A8D76AE54}"/>
  <tableColumns count="26">
    <tableColumn id="1" xr3:uid="{BDB264C9-FDF6-464E-8A9A-92E5B4C483BD}" name="Data"/>
    <tableColumn id="2" xr3:uid="{84AC3BB6-9B96-4B9E-94CB-DDE791B1B85D}" name="YTD _x000a_Budget"/>
    <tableColumn id="3" xr3:uid="{BCE12E5D-29F6-4E91-8F3C-7B499B09EB95}" name="YTD _x000a_Actual"/>
    <tableColumn id="4" xr3:uid="{CABB8B0B-5AB2-49E6-92EE-92B624742DA1}" name="YTD _x000a_% of Budget " dataDxfId="140" dataCellStyle="Percent">
      <calculatedColumnFormula>IFERROR(C10/B10,"")</calculatedColumnFormula>
    </tableColumn>
    <tableColumn id="5" xr3:uid="{6A1B788E-CC7B-46C6-8E92-C375375918C5}" name="YTD _x000a_Anticipated cost per participant" dataDxfId="139" dataCellStyle="Comma"/>
    <tableColumn id="6" xr3:uid="{D2862431-1982-434E-921A-696841B69A12}" name="YTD _x000a_Actual cost per participant" dataDxfId="138" dataCellStyle="Comma"/>
    <tableColumn id="7" xr3:uid="{B56F9062-FA3A-42CD-B719-1A59AC1E71AD}" name="Q1 _x000a_Budget"/>
    <tableColumn id="8" xr3:uid="{30904D8D-1B4A-4F8F-ACA5-70F0B493B6F3}" name="Q1 _x000a_Actual"/>
    <tableColumn id="9" xr3:uid="{DBF895FF-AA64-4288-8B21-84B71701D319}" name="Q1 _x000a_% of Budget " dataDxfId="137" dataCellStyle="Percent">
      <calculatedColumnFormula>IFERROR(H10/G10,"")</calculatedColumnFormula>
    </tableColumn>
    <tableColumn id="10" xr3:uid="{987CFF6F-BAC2-43EA-8084-27AFF6C15B60}" name="Q1 _x000a_Anticipated cost per participant" dataDxfId="136" dataCellStyle="Comma"/>
    <tableColumn id="11" xr3:uid="{4836B0B8-620E-4167-AA7B-9ACD55F6EBFE}" name="Q1 _x000a_Actual cost per participant" dataDxfId="135" dataCellStyle="Comma"/>
    <tableColumn id="12" xr3:uid="{C4F8E3CF-A7EE-40FB-BAA8-AE9A2FEF9E1E}" name="Q2 _x000a_Budget"/>
    <tableColumn id="13" xr3:uid="{FC0E7DD3-CF07-4C92-A13E-D3FC13F324EC}" name="Q2 _x000a_Actual"/>
    <tableColumn id="14" xr3:uid="{8E44DBF4-85E3-420A-A431-3BF04851E115}" name="Q2 _x000a_% of Budget " dataDxfId="134" dataCellStyle="Percent">
      <calculatedColumnFormula>IFERROR(M10/L10,"")</calculatedColumnFormula>
    </tableColumn>
    <tableColumn id="15" xr3:uid="{31E8A687-6BCB-41E5-9B36-AC792FB98371}" name="Q2 _x000a_Anticipated cost per participant"/>
    <tableColumn id="16" xr3:uid="{865CEA34-5C7D-4D71-922E-1301881B926B}" name="Q2 _x000a_Actual cost per participant"/>
    <tableColumn id="17" xr3:uid="{CC0E5D1B-ABC0-4E34-B735-79F685742C7B}" name="Q3 _x000a_Budget"/>
    <tableColumn id="18" xr3:uid="{28429B08-5EBA-49B0-88F5-E0EC78823C21}" name="Q3 _x000a_Actual"/>
    <tableColumn id="19" xr3:uid="{CD97F501-B501-4978-8A26-8101315A4980}" name="Q3 _x000a_% of Budget " dataDxfId="133" dataCellStyle="Percent"/>
    <tableColumn id="20" xr3:uid="{457F8C6F-02D9-44B0-B7B6-F4B7E23BED36}" name="Q3 _x000a_Anticipated cost per participant"/>
    <tableColumn id="21" xr3:uid="{57F4C7B8-BAD6-45AF-9FE5-DA414F9F6999}" name="Q3 _x000a_Actual cost per participant"/>
    <tableColumn id="22" xr3:uid="{E3E0F061-1F47-4866-98CD-5EC0DC983E09}" name="Q4 _x000a_Budget"/>
    <tableColumn id="23" xr3:uid="{176071C4-E6F7-4950-82C1-55F524A6047D}" name="Q4 _x000a_Actual"/>
    <tableColumn id="24" xr3:uid="{345563B7-FEF2-4421-925B-42A4F32AF4B0}" name="Q4 _x000a_% of Budget " dataDxfId="132" dataCellStyle="Percent"/>
    <tableColumn id="25" xr3:uid="{2F54209B-C24D-46AB-BD20-963964132130}" name="Q4 _x000a_Anticipated cost per participant"/>
    <tableColumn id="26" xr3:uid="{0AF66D07-AFE9-4549-958B-DD8044183F48}" name="Q4 _x000a_Actual cost per participant"/>
  </tableColumns>
  <tableStyleInfo name="Table Style 1" showFirstColumn="0" showLastColumn="0" showRowStripes="1" showColumnStripes="0"/>
  <extLst>
    <ext xmlns:x14="http://schemas.microsoft.com/office/spreadsheetml/2009/9/main" uri="{504A1905-F514-4f6f-8877-14C23A59335A}">
      <x14:table altText="Program Overview"/>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688B118-E1BE-4AC9-AF34-B5E84E5749FB}" name="Table3" displayName="Table3" ref="A25:B29" totalsRowShown="0" headerRowDxfId="131" headerRowBorderDxfId="130" tableBorderDxfId="129">
  <autoFilter ref="A25:B29" xr:uid="{8688B118-E1BE-4AC9-AF34-B5E84E5749FB}"/>
  <tableColumns count="2">
    <tableColumn id="1" xr3:uid="{8245F6B4-000F-4E53-972E-E027CCA2747B}" name="Type of Data" dataDxfId="128"/>
    <tableColumn id="2" xr3:uid="{89E96465-4B13-490B-8ED5-B4041B071D58}" name="Source"/>
  </tableColumns>
  <tableStyleInfo name="Table Style 1" showFirstColumn="0" showLastColumn="0" showRowStripes="1" showColumnStripes="0"/>
  <extLst>
    <ext xmlns:x14="http://schemas.microsoft.com/office/spreadsheetml/2009/9/main" uri="{504A1905-F514-4f6f-8877-14C23A59335A}">
      <x14:table altText="Program Overview Data Sourc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701CB9D-3996-42AD-8B4F-5922E29C6B40}" name="Table4" displayName="Table4" ref="A9:AZ33" totalsRowShown="0" headerRowDxfId="127" headerRowBorderDxfId="126" tableBorderDxfId="125">
  <autoFilter ref="A9:AZ33" xr:uid="{F701CB9D-3996-42AD-8B4F-5922E29C6B40}"/>
  <tableColumns count="52">
    <tableColumn id="1" xr3:uid="{7B8696A1-F95A-4BCA-B49F-7C98F6C1AE6F}" name="Components" dataDxfId="124"/>
    <tableColumn id="2" xr3:uid="{551A8023-437C-4C95-AE7F-348C5C944F54}" name="Include?" dataDxfId="123"/>
    <tableColumn id="3" xr3:uid="{8A2C43C7-5133-4CAC-B59D-67281A3E0D81}" name="YTD _x000a_Budget" dataDxfId="122" dataCellStyle="Currency">
      <calculatedColumnFormula>SUM(M10+W10+AG10+AQ10)</calculatedColumnFormula>
    </tableColumn>
    <tableColumn id="4" xr3:uid="{24ABFAD7-148E-4BD0-ABE4-69CCA644ACCD}" name="YTD _x000a_Expenditures" dataDxfId="121" dataCellStyle="Currency">
      <calculatedColumnFormula>SUM(N10+X10+AH10+AR10)</calculatedColumnFormula>
    </tableColumn>
    <tableColumn id="5" xr3:uid="{2A139BB3-5D83-4B68-974C-36CD747FAA04}" name="YTD _x000a_% of Budget " dataDxfId="120" dataCellStyle="Percent">
      <calculatedColumnFormula>IFERROR(D10/C10,"")</calculatedColumnFormula>
    </tableColumn>
    <tableColumn id="6" xr3:uid="{F31E0429-1D2B-4B65-AEA8-389678832F96}" name="YTD _x000a_Share of total budget " dataDxfId="119" dataCellStyle="Percent">
      <calculatedColumnFormula>IF(OR(C10=0,SUM($M$10:$M$33)=0),"",C10/SUM($M$10:$M$33))</calculatedColumnFormula>
    </tableColumn>
    <tableColumn id="7" xr3:uid="{AF51E8F3-1AA9-4928-A3B7-D5774F28C3FD}" name="YTD _x000a_Share of total expenditures  " dataDxfId="118" dataCellStyle="Percent">
      <calculatedColumnFormula>IF(OR(D10=0,SUM($N$10:$N$33)=0),"",D10/SUM($N$10:$N$33))</calculatedColumnFormula>
    </tableColumn>
    <tableColumn id="8" xr3:uid="{1BDBEEB5-E800-4201-96C9-D34CF001379E}" name="YTD _x000a_Anticipated participants " dataDxfId="117" dataCellStyle="Currency"/>
    <tableColumn id="9" xr3:uid="{9F45EC2E-5890-4D7E-AF8D-496C4BC7835A}" name="YTD _x000a_Actual participants " dataDxfId="116" dataCellStyle="Comma"/>
    <tableColumn id="10" xr3:uid="{AA30203D-1901-4C9D-B32B-AB08BD3E9BFE}" name="YTD _x000a_% of Anticipated" dataDxfId="115" dataCellStyle="Percent">
      <calculatedColumnFormula>IFERROR(I10/H10,"")</calculatedColumnFormula>
    </tableColumn>
    <tableColumn id="11" xr3:uid="{59F1AE30-54BF-4D17-860D-87B716385C7A}" name="YTD _x000a_Anticipated cost per participant" dataDxfId="114" dataCellStyle="Currency">
      <calculatedColumnFormula>IFERROR(C10/H10,"")</calculatedColumnFormula>
    </tableColumn>
    <tableColumn id="12" xr3:uid="{3FEED070-0054-440A-890B-9AFEDEB7A74B}" name="YTD _x000a_Actual cost per participant" dataDxfId="113" dataCellStyle="Currency">
      <calculatedColumnFormula>IFERROR(D10/I10,"")</calculatedColumnFormula>
    </tableColumn>
    <tableColumn id="13" xr3:uid="{8951D2CD-BA36-4B9A-A268-2EBDFB4C6B62}" name="Q1 _x000a_Budget" dataDxfId="112" dataCellStyle="Currency"/>
    <tableColumn id="14" xr3:uid="{55660D63-C8D1-4266-92CA-524DC56713B5}" name="Q1 _x000a_Expenditures" dataDxfId="111" dataCellStyle="Currency"/>
    <tableColumn id="15" xr3:uid="{CF46409B-DD1A-47F2-B0A3-31B7BB76EE53}" name="Q1 _x000a_% of Budget " dataDxfId="110" dataCellStyle="Percent">
      <calculatedColumnFormula>IFERROR(N10/M10,"")</calculatedColumnFormula>
    </tableColumn>
    <tableColumn id="16" xr3:uid="{DB8AF79C-0097-4032-B897-AFB47CFE12E6}" name="Q1 _x000a_Share of total budget " dataDxfId="109" dataCellStyle="Percent">
      <calculatedColumnFormula>IF(OR(M10=0,SUM($M$10:$M$33)=0),"",M10/SUM($M$10:$M$33))</calculatedColumnFormula>
    </tableColumn>
    <tableColumn id="17" xr3:uid="{8AD8BDD6-8DC6-4604-BA2E-D5320AF11A68}" name="Q1 _x000a_Share of total expenditures  " dataDxfId="108" dataCellStyle="Percent">
      <calculatedColumnFormula>IF(OR(N10=0,SUM($N$10:$N$33)=0),"",N10/SUM($N$10:$N$33))</calculatedColumnFormula>
    </tableColumn>
    <tableColumn id="18" xr3:uid="{F388FB0B-E245-4FAE-B6F8-2D41A6584E17}" name="Q1 _x000a_Anticipated participants " dataDxfId="107" dataCellStyle="Currency"/>
    <tableColumn id="19" xr3:uid="{55185563-A498-4A0C-B683-E8071F7C6977}" name="Q1 _x000a_Actual participants " dataDxfId="106" dataCellStyle="Currency"/>
    <tableColumn id="20" xr3:uid="{0CD84955-0C78-4FE9-B229-5CBD5365F3C2}" name="Q1 _x000a_% of Anticipated" dataDxfId="105" dataCellStyle="Percent">
      <calculatedColumnFormula>IFERROR(S10/R10,"")</calculatedColumnFormula>
    </tableColumn>
    <tableColumn id="21" xr3:uid="{D93147E9-1E2A-48C0-BF29-4E7263AA0095}" name="Q1 _x000a_Anticipated cost per participant" dataDxfId="104" dataCellStyle="Currency">
      <calculatedColumnFormula>IFERROR(M10/R10,"")</calculatedColumnFormula>
    </tableColumn>
    <tableColumn id="22" xr3:uid="{167BA700-656B-4166-BAAF-A19B2669D649}" name="Q1 _x000a_Actual cost per participant" dataDxfId="103" dataCellStyle="Currency">
      <calculatedColumnFormula>IFERROR(N10/S10,"")</calculatedColumnFormula>
    </tableColumn>
    <tableColumn id="23" xr3:uid="{85148E53-5596-4BE9-8622-1DF44634B516}" name="Q2 _x000a_Budget" dataDxfId="102" dataCellStyle="Currency"/>
    <tableColumn id="24" xr3:uid="{0FBF10C2-1B68-4793-9648-EA347FB55272}" name="Q2 _x000a_Expenditures" dataDxfId="101" dataCellStyle="Currency"/>
    <tableColumn id="25" xr3:uid="{43D91751-3F1F-4A19-B1AA-BAC6BB2C768F}" name="Q2 _x000a_% of Budget " dataDxfId="100" dataCellStyle="Percent">
      <calculatedColumnFormula>IFERROR(X10/W10,"")</calculatedColumnFormula>
    </tableColumn>
    <tableColumn id="26" xr3:uid="{7EDA98BA-E08B-4A36-9F12-DB49F7947155}" name="Q2 _x000a_Share of total budget " dataDxfId="99" dataCellStyle="Percent">
      <calculatedColumnFormula>IF(OR(W10=0,SUM($W$10:$W$33)=0),"",W10/SUM($W$10:$W$33))</calculatedColumnFormula>
    </tableColumn>
    <tableColumn id="27" xr3:uid="{7DED82DD-4433-419F-A397-CC7C0FA280FF}" name="Q2 _x000a_Share of total expenditures  " dataDxfId="98" dataCellStyle="Percent">
      <calculatedColumnFormula>IF(OR(X10=0,SUM($X$10:$X$33)=0),"",X10/SUM($X$10:$X$33))</calculatedColumnFormula>
    </tableColumn>
    <tableColumn id="28" xr3:uid="{3B54875D-0150-47E6-90DC-45DB639D3FF1}" name="Q2 _x000a_Anticipated participants " dataDxfId="97" dataCellStyle="Comma"/>
    <tableColumn id="29" xr3:uid="{6D7AAFF5-369D-4D7A-859C-CB940FA77BF6}" name="Q2 _x000a_Actual participants " dataDxfId="96" dataCellStyle="Comma"/>
    <tableColumn id="30" xr3:uid="{5BA553FC-6194-4B58-BD90-FC2352ECCBF5}" name="Q2 _x000a_% of Anticipated" dataDxfId="95" dataCellStyle="Percent">
      <calculatedColumnFormula>IFERROR(AC10/AB10,"")</calculatedColumnFormula>
    </tableColumn>
    <tableColumn id="31" xr3:uid="{FB6CC8DD-8C3A-43E2-AC31-9F699251615A}" name="Q2 _x000a_Anticipated cost per participant" dataDxfId="94" dataCellStyle="Currency">
      <calculatedColumnFormula>IFERROR(W10/AB10,"")</calculatedColumnFormula>
    </tableColumn>
    <tableColumn id="32" xr3:uid="{C8E3659D-BD3A-46E1-ACBF-0A49188DA8CA}" name="Q2 _x000a_Actual cost per participant" dataDxfId="93" dataCellStyle="Currency">
      <calculatedColumnFormula>IFERROR(X10/AC10,"")</calculatedColumnFormula>
    </tableColumn>
    <tableColumn id="33" xr3:uid="{DEFAAB91-7795-4594-BDA7-25BA906F9CA4}" name="Q3 _x000a_Budget" dataDxfId="92" dataCellStyle="Currency"/>
    <tableColumn id="34" xr3:uid="{5552D559-B77B-4D4D-86DC-E3533C4307E3}" name="Q3 _x000a_Expenditures" dataDxfId="91" dataCellStyle="Currency"/>
    <tableColumn id="35" xr3:uid="{AC1A1462-4BEE-43EF-9BDB-ED367EF8E3A6}" name="Q3 _x000a_% of Budget " dataDxfId="90" dataCellStyle="Percent">
      <calculatedColumnFormula>IFERROR(ROUND(AH10/AG10,2),"")</calculatedColumnFormula>
    </tableColumn>
    <tableColumn id="36" xr3:uid="{6CC9276C-3636-45A7-BF99-EC0D7F6B9B05}" name="Q3 _x000a_Share of total budget " dataDxfId="89" dataCellStyle="Percent">
      <calculatedColumnFormula>IF(OR(AG10=0,SUM($AG$10:$AG$33)=0),"",AG10/SUM($AG$10:$AG$33))</calculatedColumnFormula>
    </tableColumn>
    <tableColumn id="37" xr3:uid="{5332A3BA-4220-4B0D-AE6A-A3D5660F7520}" name="Q3 _x000a_Share of total expenditures  " dataDxfId="88" dataCellStyle="Percent">
      <calculatedColumnFormula>IF(OR(AH10=0,SUM($AH$10:$AH$33)=0),"",AH10/SUM($AH$10:$AH$33))</calculatedColumnFormula>
    </tableColumn>
    <tableColumn id="38" xr3:uid="{D728959D-FC94-499F-B2CF-F01CCA46DBB2}" name="Q3 _x000a_Anticipated participants " dataDxfId="87" dataCellStyle="Comma"/>
    <tableColumn id="39" xr3:uid="{F959045B-4CBE-4A3A-AA20-84CB9F8BA2CD}" name="Q3 _x000a_Actual participants " dataDxfId="86" dataCellStyle="Comma"/>
    <tableColumn id="40" xr3:uid="{875FE513-A5F3-4F8F-9378-35EB4C565A70}" name="Q3 _x000a_% of Anticipated" dataDxfId="85" dataCellStyle="Percent">
      <calculatedColumnFormula>IFERROR(ROUND(AM10/AL10,2),"")</calculatedColumnFormula>
    </tableColumn>
    <tableColumn id="41" xr3:uid="{FEF88FF4-C53B-4A99-A586-B794A37733F7}" name="Q3 _x000a_Anticipated cost per participant" dataDxfId="84" dataCellStyle="Currency">
      <calculatedColumnFormula>IFERROR(AG10/AL10,"")</calculatedColumnFormula>
    </tableColumn>
    <tableColumn id="42" xr3:uid="{5BD11430-E1B5-4B0D-9D06-9465CA47AA57}" name="Q3 _x000a_Actual cost per participant" dataDxfId="83" dataCellStyle="Currency">
      <calculatedColumnFormula>IFERROR(AH10/AM10,"")</calculatedColumnFormula>
    </tableColumn>
    <tableColumn id="43" xr3:uid="{7CCD0804-882B-494E-B329-71AB1B9B1159}" name="Q4 _x000a_Budget" dataDxfId="82" dataCellStyle="Currency"/>
    <tableColumn id="44" xr3:uid="{F8A699E3-15FE-4A4A-A849-6EBC5AB40CF6}" name="Q4 _x000a_Expenditures" dataDxfId="81" dataCellStyle="Currency"/>
    <tableColumn id="45" xr3:uid="{3025CBF0-AFD1-4A8C-BC7F-8127D5A7F995}" name="Q4 _x000a_% of Budget " dataDxfId="80" dataCellStyle="Percent">
      <calculatedColumnFormula>IFERROR(ROUND(AR10/AQ10,2),"")</calculatedColumnFormula>
    </tableColumn>
    <tableColumn id="46" xr3:uid="{8C2DEDD7-EEC4-460C-BB96-280507FE6B76}" name="Q4 _x000a_Share of total budget " dataDxfId="79" dataCellStyle="Percent">
      <calculatedColumnFormula>IF(OR(AQ10=0,SUM($AG$10:$AG$33)=0),"",AQ10/SUM($AG$10:$AG$33))</calculatedColumnFormula>
    </tableColumn>
    <tableColumn id="47" xr3:uid="{977604CD-F8AC-4891-9FFA-8E6F6B26070F}" name="Q4 _x000a_Share of total expenditures  " dataDxfId="78" dataCellStyle="Percent">
      <calculatedColumnFormula>IF(OR(AR10=0,SUM($AH$10:$AH$33)=0),"",AR10/SUM($AH$10:$AH$33))</calculatedColumnFormula>
    </tableColumn>
    <tableColumn id="48" xr3:uid="{45A88FC6-AFD6-429B-B730-313AE7EBC8A9}" name="Q4 _x000a_Anticipated participants " dataDxfId="77" dataCellStyle="Comma"/>
    <tableColumn id="49" xr3:uid="{AAF879F1-292B-4CD9-A3CF-384A74556C99}" name="Q4 _x000a_Actual participants " dataDxfId="76" dataCellStyle="Comma"/>
    <tableColumn id="50" xr3:uid="{7FCDDD94-6137-4FB0-8B22-EA24DC3BC9D4}" name="Q4 _x000a_% of Anticipated" dataDxfId="75" dataCellStyle="Percent">
      <calculatedColumnFormula>IFERROR(ROUND(AW10/AV10,2),"")</calculatedColumnFormula>
    </tableColumn>
    <tableColumn id="51" xr3:uid="{782DDF65-4B32-47F1-968A-6978F90A50C4}" name="Q4 _x000a_Anticipated cost per participant" dataDxfId="74" dataCellStyle="Currency">
      <calculatedColumnFormula>IFERROR(AQ10/AV10,"")</calculatedColumnFormula>
    </tableColumn>
    <tableColumn id="52" xr3:uid="{34E2DDEE-B189-4EF6-A9DE-7A6E47094317}" name="Q4 _x000a_Actual cost per participant" dataDxfId="73" dataCellStyle="Currency">
      <calculatedColumnFormula>IFERROR(AR10/AW10,"")</calculatedColumnFormula>
    </tableColumn>
  </tableColumns>
  <tableStyleInfo name="Table Style 1" showFirstColumn="0" showLastColumn="0" showRowStripes="1" showColumnStripes="0"/>
  <extLst>
    <ext xmlns:x14="http://schemas.microsoft.com/office/spreadsheetml/2009/9/main" uri="{504A1905-F514-4f6f-8877-14C23A59335A}">
      <x14:table altText="Components Overview"/>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E3135CE-92F2-4BB6-9435-6874FDC57B4E}" name="Table5" displayName="Table5" ref="A37:B41" totalsRowShown="0" headerRowDxfId="72" headerRowBorderDxfId="71" tableBorderDxfId="70">
  <autoFilter ref="A37:B41" xr:uid="{0E3135CE-92F2-4BB6-9435-6874FDC57B4E}"/>
  <tableColumns count="2">
    <tableColumn id="1" xr3:uid="{AE59481C-BCE7-45A1-80B9-6C82ED94DDCF}" name="Type of Data" dataDxfId="69"/>
    <tableColumn id="2" xr3:uid="{0C65DB61-7A22-4058-8AD0-370F2A0D5AAA}" name="Source"/>
  </tableColumns>
  <tableStyleInfo name="Table Style 1" showFirstColumn="0" showLastColumn="0" showRowStripes="1" showColumnStripes="0"/>
  <extLst>
    <ext xmlns:x14="http://schemas.microsoft.com/office/spreadsheetml/2009/9/main" uri="{504A1905-F514-4f6f-8877-14C23A59335A}">
      <x14:table altText="Components Overview Data Source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B174BEC-E348-4544-9DCF-4A16F4B4E140}" name="Table6" displayName="Table6" ref="A7:I48" totalsRowShown="0" headerRowDxfId="167" headerRowBorderDxfId="166" tableBorderDxfId="165">
  <autoFilter ref="A7:I48" xr:uid="{0B174BEC-E348-4544-9DCF-4A16F4B4E140}"/>
  <tableColumns count="9">
    <tableColumn id="1" xr3:uid="{D6BE7D7E-5F61-4639-A1CC-551DCDCBFD7C}" name="Data" dataDxfId="164"/>
    <tableColumn id="2" xr3:uid="{DECABFCF-5DE7-4142-A207-9F28B3AAC2EA}" name="Budget" dataDxfId="163" dataCellStyle="Currency"/>
    <tableColumn id="3" xr3:uid="{2527403B-5D2E-498B-AF1F-0004E8A0C563}" name=" Expenditures" dataDxfId="162" dataCellStyle="Currency"/>
    <tableColumn id="4" xr3:uid="{EA4C6116-A260-4CC6-B365-39772B17E263}" name="% of Budget " dataDxfId="161" dataCellStyle="Percent">
      <calculatedColumnFormula>IFERROR(C8/B8,"")</calculatedColumnFormula>
    </tableColumn>
    <tableColumn id="5" xr3:uid="{E1AF2B18-D9C6-481F-968D-8C07B1C0C084}" name="Anticipated participants " dataDxfId="160" dataCellStyle="Comma"/>
    <tableColumn id="6" xr3:uid="{0C1BC4FC-1754-4D7E-980E-9D474417ADDC}" name="Actual participants " dataDxfId="159" dataCellStyle="Comma"/>
    <tableColumn id="7" xr3:uid="{389EAE25-745E-4141-8671-6FD8CFB80E63}" name="% of Anticipated" dataDxfId="158" dataCellStyle="Percent">
      <calculatedColumnFormula>IFERROR(F8/E8,"")</calculatedColumnFormula>
    </tableColumn>
    <tableColumn id="8" xr3:uid="{650394C5-3300-40E4-B7D8-A34A2EA24468}" name="Anticipated cost per participant" dataDxfId="157" dataCellStyle="Currency">
      <calculatedColumnFormula>IFERROR(B8/E8,"")</calculatedColumnFormula>
    </tableColumn>
    <tableColumn id="9" xr3:uid="{688E3391-8C20-428A-8B05-7C481F83D68C}" name="Actual cost per participant" dataDxfId="156" dataCellStyle="Currency">
      <calculatedColumnFormula>IFERROR(C8/F8,"")</calculatedColumnFormula>
    </tableColumn>
  </tableColumns>
  <tableStyleInfo name="Table Style 1" showFirstColumn="0" showLastColumn="0" showRowStripes="1" showColumnStripes="0"/>
  <extLst>
    <ext xmlns:x14="http://schemas.microsoft.com/office/spreadsheetml/2009/9/main" uri="{504A1905-F514-4f6f-8877-14C23A59335A}">
      <x14:table altText="All Provider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E1BF67D-14C7-492B-9708-A9D15FE42745}" name="Table7" displayName="Table7" ref="A52:B56" totalsRowShown="0" headerRowBorderDxfId="155" tableBorderDxfId="154">
  <autoFilter ref="A52:B56" xr:uid="{FE1BF67D-14C7-492B-9708-A9D15FE42745}"/>
  <tableColumns count="2">
    <tableColumn id="1" xr3:uid="{EA41BC15-A68F-49C2-A963-81AF7E9E387F}" name="Type of Data" dataDxfId="153"/>
    <tableColumn id="2" xr3:uid="{5548B94F-144D-492D-8CF2-A1E6442DFD93}" name="Source" dataDxfId="152"/>
  </tableColumns>
  <tableStyleInfo name="Table Style 1" showFirstColumn="0" showLastColumn="0" showRowStripes="1" showColumnStripes="0"/>
  <extLst>
    <ext xmlns:x14="http://schemas.microsoft.com/office/spreadsheetml/2009/9/main" uri="{504A1905-F514-4f6f-8877-14C23A59335A}">
      <x14:table altText="All Providers Data Sourc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3" dT="2026-05-07T19:59:14.99" personId="{24944E53-AB9C-4631-9723-5A78486A6AE8}" id="{D897AB26-08E4-4020-9C27-04652EB4715E}">
    <text xml:space="preserve">For the year to date, enter data in cells B20, B21, C20, and C21. For the first quarter, enter data into cells G12, G13, G15 through G17, G20, G21, H12, H13, H15 through H17, H20, and H21. For the second quarter, enter data into cells L12, L13, L15 through L17, L20, L21, M12, M13, M15 through M17, M20, and M21. For the third quarter, enter data into cells Q12, Q13, Q15 through Q17, Q20, Q21, R12, R13, R15 through R17, R20, and R21.  For the fourth quarter, enter data into cells V12, V13, V15 through V17, V20, V21, W12, W13, W15 through W17, W20, and W21 (blue text)
</text>
  </threadedComment>
</ThreadedComments>
</file>

<file path=xl/threadedComments/threadedComment2.xml><?xml version="1.0" encoding="utf-8"?>
<ThreadedComments xmlns="http://schemas.microsoft.com/office/spreadsheetml/2018/threadedcomments" xmlns:x="http://schemas.openxmlformats.org/spreadsheetml/2006/main">
  <threadedComment ref="A3" dT="2026-05-07T19:59:23.29" personId="{24944E53-AB9C-4631-9723-5A78486A6AE8}" id="{41F47DCC-E046-46D9-82BC-033BC4D05CC0}">
    <text xml:space="preserve">Enter data in cells B10 through B33. For the year to date, enter data in Columns H and I. For the first quarter, enter data into Columns M, N, R, and S. For the second quarter, enter data into Columns W, X, AB, and AC. For the third quarter, enter data into Columns AG, AH, AL, and AM.  For the fourth quarter, enter data into Columns AQ, AR, AV, and AW (blue text)
</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table" Target="../tables/table5.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514D5-3803-4A1A-A1A5-FAB465995CE2}">
  <sheetPr codeName="Sheet1"/>
  <dimension ref="A1:I28"/>
  <sheetViews>
    <sheetView topLeftCell="A23" zoomScaleNormal="100" workbookViewId="0">
      <selection activeCell="A27" sqref="A27"/>
    </sheetView>
  </sheetViews>
  <sheetFormatPr defaultColWidth="8.7109375" defaultRowHeight="12.75" x14ac:dyDescent="0.2"/>
  <cols>
    <col min="1" max="1" width="21.28515625" style="1" customWidth="1"/>
    <col min="2" max="2" width="19.140625" style="1" customWidth="1"/>
    <col min="3" max="3" width="30" style="1" customWidth="1"/>
    <col min="4" max="4" width="34.28515625" style="1" customWidth="1"/>
    <col min="5" max="5" width="18" style="3" customWidth="1"/>
    <col min="6" max="6" width="83.28515625" style="1" customWidth="1"/>
    <col min="7" max="16384" width="8.7109375" style="1"/>
  </cols>
  <sheetData>
    <row r="1" spans="1:6" x14ac:dyDescent="0.2">
      <c r="A1" s="150" t="s">
        <v>59</v>
      </c>
      <c r="B1" s="150"/>
      <c r="C1" s="150"/>
      <c r="D1" s="150"/>
      <c r="E1" s="150"/>
    </row>
    <row r="2" spans="1:6" s="3" customFormat="1" ht="54.6" customHeight="1" x14ac:dyDescent="0.2">
      <c r="A2" s="151" t="s">
        <v>228</v>
      </c>
      <c r="B2" s="151"/>
      <c r="C2" s="151"/>
      <c r="D2" s="151"/>
      <c r="E2" s="151"/>
    </row>
    <row r="3" spans="1:6" s="3" customFormat="1" ht="84" customHeight="1" x14ac:dyDescent="0.2">
      <c r="A3" s="151" t="s">
        <v>157</v>
      </c>
      <c r="B3" s="151"/>
      <c r="C3" s="151"/>
      <c r="D3" s="151"/>
      <c r="E3" s="151"/>
    </row>
    <row r="4" spans="1:6" s="3" customFormat="1" ht="67.5" customHeight="1" x14ac:dyDescent="0.2">
      <c r="A4" s="151" t="s">
        <v>152</v>
      </c>
      <c r="B4" s="151"/>
      <c r="C4" s="151"/>
      <c r="D4" s="151"/>
      <c r="E4" s="151"/>
    </row>
    <row r="5" spans="1:6" s="3" customFormat="1" ht="44.1" customHeight="1" x14ac:dyDescent="0.2">
      <c r="A5" s="151" t="s">
        <v>153</v>
      </c>
      <c r="B5" s="151"/>
      <c r="C5" s="151"/>
      <c r="D5" s="151"/>
      <c r="E5" s="151"/>
    </row>
    <row r="6" spans="1:6" s="3" customFormat="1" ht="71.45" customHeight="1" x14ac:dyDescent="0.2">
      <c r="A6" s="151" t="s">
        <v>159</v>
      </c>
      <c r="B6" s="151"/>
      <c r="C6" s="151"/>
      <c r="D6" s="151"/>
      <c r="E6" s="151"/>
    </row>
    <row r="7" spans="1:6" ht="46.5" customHeight="1" x14ac:dyDescent="0.2">
      <c r="A7" s="151" t="s">
        <v>151</v>
      </c>
      <c r="B7" s="151"/>
      <c r="C7" s="151"/>
      <c r="D7" s="151"/>
      <c r="E7" s="151"/>
      <c r="F7" s="4"/>
    </row>
    <row r="8" spans="1:6" ht="71.099999999999994" customHeight="1" x14ac:dyDescent="0.2">
      <c r="A8" s="151" t="s">
        <v>158</v>
      </c>
      <c r="B8" s="151"/>
      <c r="C8" s="151"/>
      <c r="D8" s="151"/>
      <c r="E8" s="151"/>
      <c r="F8" s="4"/>
    </row>
    <row r="9" spans="1:6" ht="57" customHeight="1" x14ac:dyDescent="0.2">
      <c r="A9" s="151" t="s">
        <v>154</v>
      </c>
      <c r="B9" s="151"/>
      <c r="C9" s="151"/>
      <c r="D9" s="151"/>
      <c r="E9" s="151"/>
      <c r="F9" s="4"/>
    </row>
    <row r="10" spans="1:6" ht="16.5" customHeight="1" x14ac:dyDescent="0.2">
      <c r="A10" s="153" t="s">
        <v>144</v>
      </c>
      <c r="B10" s="153"/>
      <c r="C10" s="2"/>
      <c r="D10" s="2"/>
      <c r="E10" s="2"/>
    </row>
    <row r="11" spans="1:6" ht="17.25" customHeight="1" x14ac:dyDescent="0.2">
      <c r="A11" s="142" t="s">
        <v>155</v>
      </c>
      <c r="B11" s="142"/>
      <c r="C11" s="142"/>
      <c r="D11" s="152" t="s">
        <v>63</v>
      </c>
      <c r="E11" s="152"/>
    </row>
    <row r="12" spans="1:6" ht="46.5" x14ac:dyDescent="0.2">
      <c r="A12" s="128" t="s">
        <v>161</v>
      </c>
      <c r="B12" s="128" t="s">
        <v>162</v>
      </c>
      <c r="C12" s="128" t="s">
        <v>163</v>
      </c>
      <c r="D12" s="128" t="s">
        <v>164</v>
      </c>
      <c r="E12" s="128" t="s">
        <v>165</v>
      </c>
    </row>
    <row r="13" spans="1:6" ht="38.25" x14ac:dyDescent="0.2">
      <c r="A13" s="3" t="s">
        <v>128</v>
      </c>
      <c r="B13" s="3" t="s">
        <v>0</v>
      </c>
      <c r="C13" s="3" t="s">
        <v>60</v>
      </c>
      <c r="D13" s="3" t="s">
        <v>61</v>
      </c>
      <c r="E13" s="3" t="s">
        <v>147</v>
      </c>
      <c r="F13" s="5"/>
    </row>
    <row r="14" spans="1:6" ht="51" x14ac:dyDescent="0.2">
      <c r="A14" s="3" t="s">
        <v>128</v>
      </c>
      <c r="B14" s="3" t="s">
        <v>47</v>
      </c>
      <c r="C14" s="3" t="s">
        <v>145</v>
      </c>
      <c r="D14" s="3" t="s">
        <v>62</v>
      </c>
      <c r="E14" s="3" t="s">
        <v>146</v>
      </c>
      <c r="F14" s="6"/>
    </row>
    <row r="15" spans="1:6" ht="51" x14ac:dyDescent="0.2">
      <c r="A15" s="3" t="s">
        <v>128</v>
      </c>
      <c r="B15" s="3" t="s">
        <v>148</v>
      </c>
      <c r="C15" s="3" t="s">
        <v>72</v>
      </c>
      <c r="D15" s="3" t="s">
        <v>68</v>
      </c>
      <c r="E15" s="3" t="s">
        <v>69</v>
      </c>
      <c r="F15" s="6"/>
    </row>
    <row r="16" spans="1:6" ht="38.25" x14ac:dyDescent="0.2">
      <c r="A16" s="3" t="s">
        <v>128</v>
      </c>
      <c r="B16" s="3" t="s">
        <v>156</v>
      </c>
      <c r="C16" s="3" t="s">
        <v>73</v>
      </c>
      <c r="D16" s="3" t="s">
        <v>67</v>
      </c>
      <c r="E16" s="3" t="s">
        <v>51</v>
      </c>
      <c r="F16" s="6"/>
    </row>
    <row r="17" spans="1:9" ht="51" x14ac:dyDescent="0.2">
      <c r="A17" s="3" t="s">
        <v>128</v>
      </c>
      <c r="B17" s="3" t="s">
        <v>149</v>
      </c>
      <c r="C17" s="3" t="s">
        <v>74</v>
      </c>
      <c r="D17" s="3" t="s">
        <v>68</v>
      </c>
      <c r="E17" s="3" t="s">
        <v>69</v>
      </c>
    </row>
    <row r="18" spans="1:9" ht="38.25" x14ac:dyDescent="0.2">
      <c r="A18" s="7" t="s">
        <v>128</v>
      </c>
      <c r="B18" s="7" t="s">
        <v>150</v>
      </c>
      <c r="C18" s="7" t="s">
        <v>75</v>
      </c>
      <c r="D18" s="7" t="s">
        <v>67</v>
      </c>
      <c r="E18" s="7" t="s">
        <v>51</v>
      </c>
    </row>
    <row r="19" spans="1:9" ht="38.25" x14ac:dyDescent="0.2">
      <c r="A19" s="3" t="s">
        <v>129</v>
      </c>
      <c r="B19" s="3" t="s">
        <v>0</v>
      </c>
      <c r="C19" s="3" t="s">
        <v>130</v>
      </c>
      <c r="D19" s="3" t="s">
        <v>131</v>
      </c>
      <c r="E19" s="106" t="s">
        <v>51</v>
      </c>
    </row>
    <row r="20" spans="1:9" ht="38.25" x14ac:dyDescent="0.2">
      <c r="A20" s="3" t="s">
        <v>129</v>
      </c>
      <c r="B20" s="3" t="s">
        <v>47</v>
      </c>
      <c r="C20" s="3" t="s">
        <v>132</v>
      </c>
      <c r="D20" s="3" t="s">
        <v>133</v>
      </c>
      <c r="E20" s="106" t="s">
        <v>51</v>
      </c>
    </row>
    <row r="21" spans="1:9" ht="38.25" x14ac:dyDescent="0.2">
      <c r="A21" s="3" t="s">
        <v>129</v>
      </c>
      <c r="B21" s="3" t="s">
        <v>1</v>
      </c>
      <c r="C21" s="3" t="s">
        <v>134</v>
      </c>
      <c r="D21" s="3" t="s">
        <v>135</v>
      </c>
      <c r="E21" s="106" t="s">
        <v>51</v>
      </c>
    </row>
    <row r="22" spans="1:9" ht="51" x14ac:dyDescent="0.2">
      <c r="A22" s="7" t="s">
        <v>129</v>
      </c>
      <c r="B22" s="7" t="s">
        <v>2</v>
      </c>
      <c r="C22" s="7" t="s">
        <v>136</v>
      </c>
      <c r="D22" s="7" t="s">
        <v>124</v>
      </c>
      <c r="E22" s="129" t="s">
        <v>51</v>
      </c>
    </row>
    <row r="23" spans="1:9" ht="51" x14ac:dyDescent="0.2">
      <c r="A23" s="3" t="s">
        <v>137</v>
      </c>
      <c r="B23" s="3" t="s">
        <v>0</v>
      </c>
      <c r="C23" s="3" t="s">
        <v>138</v>
      </c>
      <c r="D23" s="3" t="s">
        <v>76</v>
      </c>
      <c r="E23" s="106" t="s">
        <v>51</v>
      </c>
    </row>
    <row r="24" spans="1:9" ht="51" x14ac:dyDescent="0.2">
      <c r="A24" s="3" t="s">
        <v>137</v>
      </c>
      <c r="B24" s="3" t="s">
        <v>47</v>
      </c>
      <c r="C24" s="3" t="s">
        <v>139</v>
      </c>
      <c r="D24" s="3" t="s">
        <v>8</v>
      </c>
      <c r="E24" s="106" t="s">
        <v>51</v>
      </c>
    </row>
    <row r="25" spans="1:9" ht="51" x14ac:dyDescent="0.2">
      <c r="A25" s="3" t="s">
        <v>137</v>
      </c>
      <c r="B25" s="3" t="s">
        <v>1</v>
      </c>
      <c r="C25" s="3" t="s">
        <v>140</v>
      </c>
      <c r="D25" s="3" t="s">
        <v>6</v>
      </c>
      <c r="E25" s="106" t="s">
        <v>51</v>
      </c>
    </row>
    <row r="26" spans="1:9" ht="51" x14ac:dyDescent="0.2">
      <c r="A26" s="3" t="s">
        <v>137</v>
      </c>
      <c r="B26" s="7" t="s">
        <v>2</v>
      </c>
      <c r="C26" s="7" t="s">
        <v>141</v>
      </c>
      <c r="D26" s="7" t="s">
        <v>67</v>
      </c>
      <c r="E26" s="7" t="s">
        <v>51</v>
      </c>
    </row>
    <row r="27" spans="1:9" x14ac:dyDescent="0.2">
      <c r="A27" s="143" t="s">
        <v>166</v>
      </c>
      <c r="H27" s="8"/>
      <c r="I27" s="8"/>
    </row>
    <row r="28" spans="1:9" x14ac:dyDescent="0.2">
      <c r="A28" s="16"/>
      <c r="B28" s="16"/>
      <c r="C28" s="16"/>
      <c r="D28" s="16"/>
      <c r="E28" s="16"/>
    </row>
  </sheetData>
  <mergeCells count="11">
    <mergeCell ref="D11:E11"/>
    <mergeCell ref="A6:E6"/>
    <mergeCell ref="A7:E7"/>
    <mergeCell ref="A8:E8"/>
    <mergeCell ref="A9:E9"/>
    <mergeCell ref="A10:B10"/>
    <mergeCell ref="A1:E1"/>
    <mergeCell ref="A2:E2"/>
    <mergeCell ref="A3:E3"/>
    <mergeCell ref="A4:E4"/>
    <mergeCell ref="A5:E5"/>
  </mergeCells>
  <pageMargins left="0.7" right="0.7" top="0.75" bottom="0.75" header="0.3" footer="0.3"/>
  <pageSetup orientation="landscape"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B9763-2FFF-4A2E-A058-1F9FEDB4CCB4}">
  <sheetPr codeName="Sheet4"/>
  <dimension ref="A1:Z31"/>
  <sheetViews>
    <sheetView zoomScaleNormal="100" workbookViewId="0"/>
  </sheetViews>
  <sheetFormatPr defaultColWidth="9.140625" defaultRowHeight="12.75" x14ac:dyDescent="0.25"/>
  <cols>
    <col min="1" max="1" width="58.28515625" style="9" customWidth="1"/>
    <col min="2" max="2" width="23.85546875" style="9" bestFit="1" customWidth="1"/>
    <col min="3" max="3" width="16" style="9" customWidth="1"/>
    <col min="4" max="4" width="10.28515625" style="9" bestFit="1" customWidth="1"/>
    <col min="5" max="5" width="18" style="9" customWidth="1"/>
    <col min="6" max="6" width="11.140625" style="9" customWidth="1"/>
    <col min="7" max="11" width="16.85546875" style="9" customWidth="1"/>
    <col min="12" max="12" width="14.42578125" style="9" customWidth="1"/>
    <col min="13" max="13" width="16.42578125" style="9" customWidth="1"/>
    <col min="14" max="14" width="12" style="9" customWidth="1"/>
    <col min="15" max="15" width="16.7109375" style="9" customWidth="1"/>
    <col min="16" max="16" width="11.140625" style="9" customWidth="1"/>
    <col min="17" max="17" width="15.42578125" style="9" customWidth="1"/>
    <col min="18" max="18" width="16" style="9" customWidth="1"/>
    <col min="19" max="19" width="10.42578125" style="9" customWidth="1"/>
    <col min="20" max="20" width="17.28515625" style="9" customWidth="1"/>
    <col min="21" max="21" width="11.140625" style="9" customWidth="1"/>
    <col min="22" max="23" width="14" style="9" bestFit="1" customWidth="1"/>
    <col min="24" max="24" width="11.140625" style="9" customWidth="1"/>
    <col min="25" max="25" width="12" style="9" customWidth="1"/>
    <col min="26" max="26" width="11.5703125" style="9" customWidth="1"/>
    <col min="27" max="16384" width="9.140625" style="9"/>
  </cols>
  <sheetData>
    <row r="1" spans="1:26" ht="14.25" x14ac:dyDescent="0.25">
      <c r="A1" s="146" t="s">
        <v>167</v>
      </c>
    </row>
    <row r="2" spans="1:26" x14ac:dyDescent="0.25">
      <c r="A2" s="10" t="s">
        <v>66</v>
      </c>
      <c r="P2" s="10"/>
      <c r="Q2" s="10"/>
      <c r="R2" s="10"/>
      <c r="S2" s="10"/>
      <c r="T2" s="10"/>
      <c r="U2" s="10"/>
    </row>
    <row r="3" spans="1:26" ht="36" customHeight="1" x14ac:dyDescent="0.25">
      <c r="A3" s="11" t="s">
        <v>142</v>
      </c>
      <c r="M3" s="10"/>
      <c r="N3" s="10"/>
      <c r="O3" s="10"/>
      <c r="P3" s="10"/>
      <c r="S3" s="10"/>
      <c r="T3" s="10"/>
      <c r="U3" s="10"/>
    </row>
    <row r="4" spans="1:26" ht="48" customHeight="1" x14ac:dyDescent="0.25">
      <c r="A4" s="12" t="s">
        <v>122</v>
      </c>
      <c r="M4" s="13"/>
      <c r="N4" s="13"/>
      <c r="O4" s="13"/>
      <c r="P4" s="14"/>
      <c r="Q4" s="15"/>
      <c r="R4" s="16"/>
      <c r="S4" s="16"/>
      <c r="T4" s="16"/>
      <c r="U4" s="16"/>
    </row>
    <row r="5" spans="1:26" ht="40.5" customHeight="1" x14ac:dyDescent="0.25">
      <c r="A5" s="16" t="s">
        <v>123</v>
      </c>
      <c r="P5" s="17"/>
    </row>
    <row r="6" spans="1:26" ht="15.75" customHeight="1" x14ac:dyDescent="0.25">
      <c r="A6" s="144" t="s">
        <v>168</v>
      </c>
      <c r="P6" s="17"/>
    </row>
    <row r="7" spans="1:26" ht="15.75" customHeight="1" thickBot="1" x14ac:dyDescent="0.25">
      <c r="A7" s="78" t="s">
        <v>169</v>
      </c>
      <c r="B7" s="14"/>
      <c r="D7" s="13"/>
      <c r="E7" s="13"/>
      <c r="F7" s="13"/>
      <c r="G7" s="13"/>
      <c r="H7" s="13"/>
      <c r="I7" s="13"/>
      <c r="J7" s="13"/>
      <c r="K7" s="13"/>
      <c r="Q7" s="18"/>
      <c r="R7" s="18"/>
      <c r="S7" s="18"/>
      <c r="T7" s="18"/>
      <c r="U7" s="18"/>
    </row>
    <row r="8" spans="1:26" ht="15.75" customHeight="1" x14ac:dyDescent="0.25">
      <c r="A8" s="19"/>
      <c r="B8" s="20"/>
      <c r="C8" s="21"/>
      <c r="D8" s="21" t="s">
        <v>118</v>
      </c>
      <c r="E8" s="21"/>
      <c r="F8" s="22"/>
      <c r="G8" s="21"/>
      <c r="H8" s="21"/>
      <c r="I8" s="21" t="s">
        <v>111</v>
      </c>
      <c r="J8" s="21"/>
      <c r="K8" s="21"/>
      <c r="L8" s="20"/>
      <c r="M8" s="21"/>
      <c r="N8" s="21" t="s">
        <v>112</v>
      </c>
      <c r="O8" s="21"/>
      <c r="P8" s="22"/>
      <c r="Q8" s="20"/>
      <c r="R8" s="21"/>
      <c r="S8" s="21" t="s">
        <v>113</v>
      </c>
      <c r="T8" s="21"/>
      <c r="U8" s="22"/>
      <c r="V8" s="20"/>
      <c r="W8" s="21"/>
      <c r="X8" s="21" t="s">
        <v>114</v>
      </c>
      <c r="Y8" s="21"/>
      <c r="Z8" s="22"/>
    </row>
    <row r="9" spans="1:26" s="1" customFormat="1" ht="51.75" thickBot="1" x14ac:dyDescent="0.25">
      <c r="A9" s="130" t="s">
        <v>52</v>
      </c>
      <c r="B9" s="94" t="s">
        <v>170</v>
      </c>
      <c r="C9" s="95" t="s">
        <v>171</v>
      </c>
      <c r="D9" s="131" t="s">
        <v>172</v>
      </c>
      <c r="E9" s="95" t="s">
        <v>173</v>
      </c>
      <c r="F9" s="96" t="s">
        <v>174</v>
      </c>
      <c r="G9" s="94" t="s">
        <v>175</v>
      </c>
      <c r="H9" s="95" t="s">
        <v>176</v>
      </c>
      <c r="I9" s="131" t="s">
        <v>177</v>
      </c>
      <c r="J9" s="95" t="s">
        <v>178</v>
      </c>
      <c r="K9" s="96" t="s">
        <v>179</v>
      </c>
      <c r="L9" s="94" t="s">
        <v>180</v>
      </c>
      <c r="M9" s="95" t="s">
        <v>181</v>
      </c>
      <c r="N9" s="131" t="s">
        <v>182</v>
      </c>
      <c r="O9" s="95" t="s">
        <v>183</v>
      </c>
      <c r="P9" s="96" t="s">
        <v>184</v>
      </c>
      <c r="Q9" s="94" t="s">
        <v>185</v>
      </c>
      <c r="R9" s="95" t="s">
        <v>186</v>
      </c>
      <c r="S9" s="131" t="s">
        <v>187</v>
      </c>
      <c r="T9" s="95" t="s">
        <v>188</v>
      </c>
      <c r="U9" s="96" t="s">
        <v>189</v>
      </c>
      <c r="V9" s="94" t="s">
        <v>190</v>
      </c>
      <c r="W9" s="95" t="s">
        <v>191</v>
      </c>
      <c r="X9" s="131" t="s">
        <v>192</v>
      </c>
      <c r="Y9" s="95" t="s">
        <v>193</v>
      </c>
      <c r="Z9" s="95" t="s">
        <v>194</v>
      </c>
    </row>
    <row r="10" spans="1:26" x14ac:dyDescent="0.25">
      <c r="A10" s="23" t="s">
        <v>64</v>
      </c>
      <c r="B10" s="24"/>
      <c r="C10" s="25"/>
      <c r="D10" s="26"/>
      <c r="E10" s="27"/>
      <c r="F10" s="28"/>
      <c r="G10" s="27"/>
      <c r="H10" s="27"/>
      <c r="I10" s="27"/>
      <c r="J10" s="27"/>
      <c r="K10" s="27"/>
      <c r="L10" s="24"/>
      <c r="M10" s="25"/>
      <c r="N10" s="26"/>
      <c r="O10" s="27"/>
      <c r="P10" s="28"/>
      <c r="Q10" s="29"/>
      <c r="R10" s="30"/>
      <c r="S10" s="31"/>
      <c r="T10" s="32"/>
      <c r="U10" s="33"/>
      <c r="V10" s="29"/>
      <c r="W10" s="30"/>
      <c r="X10" s="31"/>
      <c r="Y10" s="32"/>
      <c r="Z10" s="32"/>
    </row>
    <row r="11" spans="1:26" x14ac:dyDescent="0.25">
      <c r="A11" s="34" t="s">
        <v>121</v>
      </c>
      <c r="B11" s="35">
        <f>SUM(B12:B14)+B17</f>
        <v>0</v>
      </c>
      <c r="C11" s="36">
        <f>SUM(C12:C14)+C17</f>
        <v>0</v>
      </c>
      <c r="D11" s="37" t="str">
        <f t="shared" ref="D11:D17" si="0">IFERROR(C11/B11,"")</f>
        <v/>
      </c>
      <c r="E11" s="38" t="str">
        <f>IFERROR(B11/B$19, "")</f>
        <v/>
      </c>
      <c r="F11" s="39" t="str">
        <f>IFERROR(C11/C$19, "")</f>
        <v/>
      </c>
      <c r="G11" s="35">
        <f>SUM(G12:G14)+G17</f>
        <v>0</v>
      </c>
      <c r="H11" s="40">
        <f>SUM(H12:H14)+H17</f>
        <v>0</v>
      </c>
      <c r="I11" s="37" t="str">
        <f t="shared" ref="I11:I17" si="1">IFERROR(H11/G11,"")</f>
        <v/>
      </c>
      <c r="J11" s="38" t="str">
        <f>IFERROR(G11/G$19, "")</f>
        <v/>
      </c>
      <c r="K11" s="38" t="str">
        <f>IFERROR(H11/H$19, "")</f>
        <v/>
      </c>
      <c r="L11" s="35">
        <f>SUM(L12:L14)+L17</f>
        <v>0</v>
      </c>
      <c r="M11" s="40">
        <f>SUM(M12:M14)+M17</f>
        <v>0</v>
      </c>
      <c r="N11" s="37" t="str">
        <f t="shared" ref="N11:N16" si="2">IFERROR(M11/L11,"")</f>
        <v/>
      </c>
      <c r="O11" s="38" t="str">
        <f>IFERROR(L11/L$19, "")</f>
        <v/>
      </c>
      <c r="P11" s="38" t="str">
        <f>IFERROR(M11/M$19, "")</f>
        <v/>
      </c>
      <c r="Q11" s="35">
        <f>SUM(Q12:Q14)+Q17</f>
        <v>0</v>
      </c>
      <c r="R11" s="36">
        <f>SUM(R12:R14)+R17</f>
        <v>0</v>
      </c>
      <c r="S11" s="37" t="str">
        <f>IFERROR(ROUND(R11/Q11,2),"")</f>
        <v/>
      </c>
      <c r="T11" s="38" t="str">
        <f>IFERROR(Q11/Q$19, "")</f>
        <v/>
      </c>
      <c r="U11" s="39" t="str">
        <f>IFERROR(R11/R$19, "")</f>
        <v/>
      </c>
      <c r="V11" s="35">
        <f>SUM(V12:V14)+V17</f>
        <v>0</v>
      </c>
      <c r="W11" s="36">
        <f>SUM(W12:W14)+W17</f>
        <v>0</v>
      </c>
      <c r="X11" s="37" t="str">
        <f>IFERROR(ROUND(W11/V11,2),"")</f>
        <v/>
      </c>
      <c r="Y11" s="38" t="str">
        <f>IFERROR(V11/V$19, "")</f>
        <v/>
      </c>
      <c r="Z11" s="38" t="str">
        <f>IFERROR(W11/W$19, "")</f>
        <v/>
      </c>
    </row>
    <row r="12" spans="1:26" x14ac:dyDescent="0.25">
      <c r="A12" s="41" t="s">
        <v>55</v>
      </c>
      <c r="B12" s="42">
        <f>SUM(G12+L12+Q12+V12)</f>
        <v>0</v>
      </c>
      <c r="C12" s="43">
        <f>SUM(H12+M12+R12+W12)</f>
        <v>0</v>
      </c>
      <c r="D12" s="37" t="str">
        <f t="shared" si="0"/>
        <v/>
      </c>
      <c r="E12" s="44" t="s">
        <v>51</v>
      </c>
      <c r="F12" s="45" t="s">
        <v>51</v>
      </c>
      <c r="G12" s="46">
        <v>0</v>
      </c>
      <c r="H12" s="47">
        <v>0</v>
      </c>
      <c r="I12" s="37" t="str">
        <f t="shared" si="1"/>
        <v/>
      </c>
      <c r="J12" s="44" t="s">
        <v>51</v>
      </c>
      <c r="K12" s="45" t="s">
        <v>51</v>
      </c>
      <c r="L12" s="46">
        <v>0</v>
      </c>
      <c r="M12" s="47">
        <v>0</v>
      </c>
      <c r="N12" s="37" t="str">
        <f t="shared" si="2"/>
        <v/>
      </c>
      <c r="O12" s="48" t="s">
        <v>51</v>
      </c>
      <c r="P12" s="49" t="s">
        <v>51</v>
      </c>
      <c r="Q12" s="46">
        <v>0</v>
      </c>
      <c r="R12" s="50">
        <v>0</v>
      </c>
      <c r="S12" s="37" t="str">
        <f>IFERROR(ROUND(R12/Q12,2),"")</f>
        <v/>
      </c>
      <c r="T12" s="48" t="s">
        <v>51</v>
      </c>
      <c r="U12" s="49" t="s">
        <v>51</v>
      </c>
      <c r="V12" s="46">
        <v>0</v>
      </c>
      <c r="W12" s="50">
        <v>0</v>
      </c>
      <c r="X12" s="37" t="str">
        <f>IFERROR(ROUND(W12/V12,2),"")</f>
        <v/>
      </c>
      <c r="Y12" s="48" t="s">
        <v>51</v>
      </c>
      <c r="Z12" s="48" t="s">
        <v>51</v>
      </c>
    </row>
    <row r="13" spans="1:26" x14ac:dyDescent="0.25">
      <c r="A13" s="41" t="s">
        <v>56</v>
      </c>
      <c r="B13" s="42">
        <f>SUM(G13+L13+Q13+V13)</f>
        <v>0</v>
      </c>
      <c r="C13" s="43">
        <f>SUM(H13+M13+R13+W13)</f>
        <v>0</v>
      </c>
      <c r="D13" s="37" t="str">
        <f t="shared" si="0"/>
        <v/>
      </c>
      <c r="E13" s="44" t="s">
        <v>51</v>
      </c>
      <c r="F13" s="45" t="s">
        <v>51</v>
      </c>
      <c r="G13" s="46">
        <v>0</v>
      </c>
      <c r="H13" s="47">
        <v>0</v>
      </c>
      <c r="I13" s="37" t="str">
        <f t="shared" si="1"/>
        <v/>
      </c>
      <c r="J13" s="44" t="s">
        <v>51</v>
      </c>
      <c r="K13" s="45" t="s">
        <v>51</v>
      </c>
      <c r="L13" s="46">
        <v>0</v>
      </c>
      <c r="M13" s="47">
        <v>0</v>
      </c>
      <c r="N13" s="37" t="str">
        <f t="shared" si="2"/>
        <v/>
      </c>
      <c r="O13" s="48" t="s">
        <v>51</v>
      </c>
      <c r="P13" s="49" t="s">
        <v>51</v>
      </c>
      <c r="Q13" s="46">
        <v>0</v>
      </c>
      <c r="R13" s="50">
        <v>0</v>
      </c>
      <c r="S13" s="37" t="str">
        <f>IFERROR(ROUND(R13/Q13,2),"")</f>
        <v/>
      </c>
      <c r="T13" s="48" t="s">
        <v>51</v>
      </c>
      <c r="U13" s="49" t="s">
        <v>51</v>
      </c>
      <c r="V13" s="46">
        <v>0</v>
      </c>
      <c r="W13" s="50">
        <v>0</v>
      </c>
      <c r="X13" s="37" t="str">
        <f>IFERROR(ROUND(W13/V13,2),"")</f>
        <v/>
      </c>
      <c r="Y13" s="48" t="s">
        <v>51</v>
      </c>
      <c r="Z13" s="48" t="s">
        <v>51</v>
      </c>
    </row>
    <row r="14" spans="1:26" x14ac:dyDescent="0.25">
      <c r="A14" s="51" t="s">
        <v>57</v>
      </c>
      <c r="B14" s="42">
        <f>SUM(B15:B16)</f>
        <v>0</v>
      </c>
      <c r="C14" s="43">
        <f>SUM(C15:C16)</f>
        <v>0</v>
      </c>
      <c r="D14" s="37" t="str">
        <f t="shared" si="0"/>
        <v/>
      </c>
      <c r="E14" s="38" t="str">
        <f t="shared" ref="E14:F16" si="3">IFERROR(B14/B$19, "")</f>
        <v/>
      </c>
      <c r="F14" s="39" t="str">
        <f t="shared" si="3"/>
        <v/>
      </c>
      <c r="G14" s="42">
        <f>SUM(G15:G16)</f>
        <v>0</v>
      </c>
      <c r="H14" s="52">
        <f>SUM(H15:H16)</f>
        <v>0</v>
      </c>
      <c r="I14" s="37" t="str">
        <f t="shared" si="1"/>
        <v/>
      </c>
      <c r="J14" s="38" t="str">
        <f t="shared" ref="J14:K16" si="4">IFERROR(G14/G$19, "")</f>
        <v/>
      </c>
      <c r="K14" s="38" t="str">
        <f t="shared" si="4"/>
        <v/>
      </c>
      <c r="L14" s="42">
        <f>SUM(L15:L16)</f>
        <v>0</v>
      </c>
      <c r="M14" s="52">
        <f>SUM(M15:M16)</f>
        <v>0</v>
      </c>
      <c r="N14" s="37" t="str">
        <f t="shared" si="2"/>
        <v/>
      </c>
      <c r="O14" s="38" t="str">
        <f>IFERROR(L14/L$19, "")</f>
        <v/>
      </c>
      <c r="P14" s="38" t="str">
        <f>IFERROR(M14/M$19, "")</f>
        <v/>
      </c>
      <c r="Q14" s="42">
        <f>SUM(Q15:Q16)</f>
        <v>0</v>
      </c>
      <c r="R14" s="43">
        <f>SUM(R15:R16)</f>
        <v>0</v>
      </c>
      <c r="S14" s="37" t="str">
        <f>IFERROR(ROUND(R14/Q14,2),"")</f>
        <v/>
      </c>
      <c r="T14" s="38" t="str">
        <f>IFERROR(Q14/Q$19, "")</f>
        <v/>
      </c>
      <c r="U14" s="39" t="str">
        <f>IFERROR(R14/R$19, "")</f>
        <v/>
      </c>
      <c r="V14" s="42">
        <f>SUM(V15:V16)</f>
        <v>0</v>
      </c>
      <c r="W14" s="43">
        <f>SUM(W15:W16)</f>
        <v>0</v>
      </c>
      <c r="X14" s="37" t="str">
        <f>IFERROR(ROUND(W14/V14,2),"")</f>
        <v/>
      </c>
      <c r="Y14" s="38" t="str">
        <f>IFERROR(V14/V$19, "")</f>
        <v/>
      </c>
      <c r="Z14" s="38" t="str">
        <f>IFERROR(W14/W$19, "")</f>
        <v/>
      </c>
    </row>
    <row r="15" spans="1:26" x14ac:dyDescent="0.25">
      <c r="A15" s="53" t="s">
        <v>116</v>
      </c>
      <c r="B15" s="42">
        <f t="shared" ref="B15:C17" si="5">SUM(G15+L15+Q15+V15)</f>
        <v>0</v>
      </c>
      <c r="C15" s="43">
        <f t="shared" si="5"/>
        <v>0</v>
      </c>
      <c r="D15" s="37" t="str">
        <f t="shared" si="0"/>
        <v/>
      </c>
      <c r="E15" s="38" t="str">
        <f t="shared" si="3"/>
        <v/>
      </c>
      <c r="F15" s="39" t="str">
        <f t="shared" si="3"/>
        <v/>
      </c>
      <c r="G15" s="46">
        <v>0</v>
      </c>
      <c r="H15" s="47">
        <v>0</v>
      </c>
      <c r="I15" s="37" t="str">
        <f t="shared" si="1"/>
        <v/>
      </c>
      <c r="J15" s="38" t="str">
        <f t="shared" si="4"/>
        <v/>
      </c>
      <c r="K15" s="38" t="str">
        <f t="shared" si="4"/>
        <v/>
      </c>
      <c r="L15" s="46">
        <v>0</v>
      </c>
      <c r="M15" s="47">
        <v>0</v>
      </c>
      <c r="N15" s="37" t="str">
        <f t="shared" si="2"/>
        <v/>
      </c>
      <c r="O15" s="38" t="str">
        <f t="shared" ref="O15:P16" si="6">IFERROR(L15/L$19, "")</f>
        <v/>
      </c>
      <c r="P15" s="38" t="str">
        <f t="shared" si="6"/>
        <v/>
      </c>
      <c r="Q15" s="46">
        <v>0</v>
      </c>
      <c r="R15" s="50">
        <v>0</v>
      </c>
      <c r="S15" s="37" t="str">
        <f t="shared" ref="S15:S16" si="7">IFERROR(R15/Q15,"")</f>
        <v/>
      </c>
      <c r="T15" s="38" t="str">
        <f t="shared" ref="T15:U16" si="8">IFERROR(Q15/Q$19, "")</f>
        <v/>
      </c>
      <c r="U15" s="39" t="str">
        <f t="shared" si="8"/>
        <v/>
      </c>
      <c r="V15" s="46">
        <v>0</v>
      </c>
      <c r="W15" s="50">
        <v>0</v>
      </c>
      <c r="X15" s="37" t="str">
        <f t="shared" ref="X15:X16" si="9">IFERROR(W15/V15,"")</f>
        <v/>
      </c>
      <c r="Y15" s="38" t="str">
        <f t="shared" ref="Y15:Y16" si="10">IFERROR(V15/V$19, "")</f>
        <v/>
      </c>
      <c r="Z15" s="38" t="str">
        <f t="shared" ref="Z15:Z16" si="11">IFERROR(W15/W$19, "")</f>
        <v/>
      </c>
    </row>
    <row r="16" spans="1:26" x14ac:dyDescent="0.25">
      <c r="A16" s="53" t="s">
        <v>117</v>
      </c>
      <c r="B16" s="42">
        <f t="shared" si="5"/>
        <v>0</v>
      </c>
      <c r="C16" s="43">
        <f t="shared" si="5"/>
        <v>0</v>
      </c>
      <c r="D16" s="37" t="str">
        <f t="shared" si="0"/>
        <v/>
      </c>
      <c r="E16" s="38" t="str">
        <f t="shared" si="3"/>
        <v/>
      </c>
      <c r="F16" s="39" t="str">
        <f t="shared" si="3"/>
        <v/>
      </c>
      <c r="G16" s="46">
        <v>0</v>
      </c>
      <c r="H16" s="47">
        <v>0</v>
      </c>
      <c r="I16" s="37" t="str">
        <f t="shared" si="1"/>
        <v/>
      </c>
      <c r="J16" s="38" t="str">
        <f t="shared" si="4"/>
        <v/>
      </c>
      <c r="K16" s="38" t="str">
        <f t="shared" si="4"/>
        <v/>
      </c>
      <c r="L16" s="46">
        <v>0</v>
      </c>
      <c r="M16" s="47">
        <v>0</v>
      </c>
      <c r="N16" s="37" t="str">
        <f t="shared" si="2"/>
        <v/>
      </c>
      <c r="O16" s="38" t="str">
        <f t="shared" si="6"/>
        <v/>
      </c>
      <c r="P16" s="38" t="str">
        <f t="shared" si="6"/>
        <v/>
      </c>
      <c r="Q16" s="46">
        <v>0</v>
      </c>
      <c r="R16" s="50">
        <v>0</v>
      </c>
      <c r="S16" s="37" t="str">
        <f t="shared" si="7"/>
        <v/>
      </c>
      <c r="T16" s="38" t="str">
        <f t="shared" si="8"/>
        <v/>
      </c>
      <c r="U16" s="39" t="str">
        <f t="shared" si="8"/>
        <v/>
      </c>
      <c r="V16" s="46">
        <v>0</v>
      </c>
      <c r="W16" s="50">
        <v>0</v>
      </c>
      <c r="X16" s="37" t="str">
        <f t="shared" si="9"/>
        <v/>
      </c>
      <c r="Y16" s="38" t="str">
        <f t="shared" si="10"/>
        <v/>
      </c>
      <c r="Z16" s="38" t="str">
        <f t="shared" si="11"/>
        <v/>
      </c>
    </row>
    <row r="17" spans="1:26" x14ac:dyDescent="0.25">
      <c r="A17" s="41" t="s">
        <v>115</v>
      </c>
      <c r="B17" s="42">
        <f t="shared" si="5"/>
        <v>0</v>
      </c>
      <c r="C17" s="43">
        <f t="shared" si="5"/>
        <v>0</v>
      </c>
      <c r="D17" s="37" t="str">
        <f t="shared" si="0"/>
        <v/>
      </c>
      <c r="E17" s="44" t="s">
        <v>51</v>
      </c>
      <c r="F17" s="45" t="s">
        <v>51</v>
      </c>
      <c r="G17" s="46">
        <v>0</v>
      </c>
      <c r="H17" s="47">
        <v>0</v>
      </c>
      <c r="I17" s="37" t="str">
        <f t="shared" si="1"/>
        <v/>
      </c>
      <c r="J17" s="44" t="s">
        <v>51</v>
      </c>
      <c r="K17" s="45" t="s">
        <v>51</v>
      </c>
      <c r="L17" s="46">
        <v>0</v>
      </c>
      <c r="M17" s="47">
        <v>0</v>
      </c>
      <c r="N17" s="37" t="str">
        <f>IFERROR(M17/L17,"")</f>
        <v/>
      </c>
      <c r="O17" s="48" t="s">
        <v>51</v>
      </c>
      <c r="P17" s="49" t="s">
        <v>51</v>
      </c>
      <c r="Q17" s="46">
        <v>0</v>
      </c>
      <c r="R17" s="50">
        <v>0</v>
      </c>
      <c r="S17" s="37" t="str">
        <f>IFERROR(ROUND(R17/Q17,0),"")</f>
        <v/>
      </c>
      <c r="T17" s="48" t="s">
        <v>51</v>
      </c>
      <c r="U17" s="49" t="s">
        <v>51</v>
      </c>
      <c r="V17" s="46">
        <v>0</v>
      </c>
      <c r="W17" s="50">
        <v>0</v>
      </c>
      <c r="X17" s="37" t="str">
        <f>IFERROR(ROUND(W17/V17,0),"")</f>
        <v/>
      </c>
      <c r="Y17" s="48" t="s">
        <v>51</v>
      </c>
      <c r="Z17" s="48" t="s">
        <v>51</v>
      </c>
    </row>
    <row r="18" spans="1:26" x14ac:dyDescent="0.25">
      <c r="A18" s="23" t="s">
        <v>65</v>
      </c>
      <c r="B18" s="54"/>
      <c r="C18" s="55"/>
      <c r="D18" s="56"/>
      <c r="E18" s="57"/>
      <c r="F18" s="58"/>
      <c r="G18" s="54"/>
      <c r="H18" s="59"/>
      <c r="I18" s="56"/>
      <c r="J18" s="60"/>
      <c r="K18" s="58"/>
      <c r="L18" s="54"/>
      <c r="M18" s="59"/>
      <c r="N18" s="56"/>
      <c r="O18" s="60"/>
      <c r="P18" s="58"/>
      <c r="Q18" s="54"/>
      <c r="R18" s="55"/>
      <c r="S18" s="56"/>
      <c r="T18" s="57"/>
      <c r="U18" s="58"/>
      <c r="V18" s="54"/>
      <c r="W18" s="55"/>
      <c r="X18" s="56"/>
      <c r="Y18" s="57"/>
      <c r="Z18" s="57"/>
    </row>
    <row r="19" spans="1:26" x14ac:dyDescent="0.25">
      <c r="A19" s="41" t="s">
        <v>46</v>
      </c>
      <c r="B19" s="61">
        <f>SUM(B20:B21)</f>
        <v>0</v>
      </c>
      <c r="C19" s="62">
        <f>SUM(C20:C21)</f>
        <v>0</v>
      </c>
      <c r="D19" s="37" t="str">
        <f>IFERROR(C19/B19,"")</f>
        <v/>
      </c>
      <c r="E19" s="44" t="s">
        <v>51</v>
      </c>
      <c r="F19" s="45" t="s">
        <v>51</v>
      </c>
      <c r="G19" s="61">
        <f>SUM(G20:G21)</f>
        <v>0</v>
      </c>
      <c r="H19" s="62">
        <f>SUM(H20:H21)</f>
        <v>0</v>
      </c>
      <c r="I19" s="37" t="str">
        <f>IFERROR(H19/G19,"")</f>
        <v/>
      </c>
      <c r="J19" s="44" t="s">
        <v>51</v>
      </c>
      <c r="K19" s="45" t="s">
        <v>51</v>
      </c>
      <c r="L19" s="61">
        <f>SUM(L20:L21)</f>
        <v>0</v>
      </c>
      <c r="M19" s="62">
        <f>SUM(M20:M21)</f>
        <v>0</v>
      </c>
      <c r="N19" s="37" t="str">
        <f>IFERROR(M19/L19,"")</f>
        <v/>
      </c>
      <c r="O19" s="48" t="s">
        <v>51</v>
      </c>
      <c r="P19" s="49" t="s">
        <v>51</v>
      </c>
      <c r="Q19" s="61">
        <f>SUM(Q20:Q21)</f>
        <v>0</v>
      </c>
      <c r="R19" s="62">
        <f>SUM(R20:R21)</f>
        <v>0</v>
      </c>
      <c r="S19" s="37" t="str">
        <f>IFERROR(ROUND(R19/Q19,2),"")</f>
        <v/>
      </c>
      <c r="T19" s="48" t="s">
        <v>51</v>
      </c>
      <c r="U19" s="49" t="s">
        <v>51</v>
      </c>
      <c r="V19" s="61">
        <f>SUM(V20:V21)</f>
        <v>0</v>
      </c>
      <c r="W19" s="62">
        <f>SUM(W20:W21)</f>
        <v>0</v>
      </c>
      <c r="X19" s="37" t="str">
        <f>IFERROR(ROUND(W19/V19,2),"")</f>
        <v/>
      </c>
      <c r="Y19" s="48" t="s">
        <v>51</v>
      </c>
      <c r="Z19" s="48" t="s">
        <v>51</v>
      </c>
    </row>
    <row r="20" spans="1:26" x14ac:dyDescent="0.25">
      <c r="A20" s="63" t="s">
        <v>70</v>
      </c>
      <c r="B20" s="64">
        <v>0</v>
      </c>
      <c r="C20" s="65">
        <v>0</v>
      </c>
      <c r="D20" s="37" t="str">
        <f>IFERROR(C20/B20,"")</f>
        <v/>
      </c>
      <c r="E20" s="44" t="s">
        <v>51</v>
      </c>
      <c r="F20" s="45" t="s">
        <v>51</v>
      </c>
      <c r="G20" s="64">
        <v>0</v>
      </c>
      <c r="H20" s="65">
        <v>0</v>
      </c>
      <c r="I20" s="37" t="str">
        <f>IFERROR(H20/G20,"")</f>
        <v/>
      </c>
      <c r="J20" s="44" t="s">
        <v>51</v>
      </c>
      <c r="K20" s="45" t="s">
        <v>51</v>
      </c>
      <c r="L20" s="64">
        <v>0</v>
      </c>
      <c r="M20" s="65">
        <v>0</v>
      </c>
      <c r="N20" s="37" t="str">
        <f t="shared" ref="N20:N21" si="12">IFERROR(M20/L20,"")</f>
        <v/>
      </c>
      <c r="O20" s="44" t="s">
        <v>51</v>
      </c>
      <c r="P20" s="45" t="s">
        <v>51</v>
      </c>
      <c r="Q20" s="64"/>
      <c r="R20" s="65"/>
      <c r="S20" s="37" t="str">
        <f t="shared" ref="S20:S21" si="13">IFERROR(R20/Q20,"")</f>
        <v/>
      </c>
      <c r="T20" s="44" t="s">
        <v>51</v>
      </c>
      <c r="U20" s="45" t="s">
        <v>51</v>
      </c>
      <c r="V20" s="64"/>
      <c r="W20" s="65"/>
      <c r="X20" s="37" t="str">
        <f t="shared" ref="X20:X21" si="14">IFERROR(W20/V20,"")</f>
        <v/>
      </c>
      <c r="Y20" s="44" t="s">
        <v>51</v>
      </c>
      <c r="Z20" s="44" t="s">
        <v>51</v>
      </c>
    </row>
    <row r="21" spans="1:26" ht="13.5" thickBot="1" x14ac:dyDescent="0.3">
      <c r="A21" s="63" t="s">
        <v>71</v>
      </c>
      <c r="B21" s="66">
        <v>0</v>
      </c>
      <c r="C21" s="67">
        <v>0</v>
      </c>
      <c r="D21" s="68" t="str">
        <f>IFERROR(C21/B21,"")</f>
        <v/>
      </c>
      <c r="E21" s="69" t="s">
        <v>51</v>
      </c>
      <c r="F21" s="70" t="s">
        <v>51</v>
      </c>
      <c r="G21" s="66">
        <v>0</v>
      </c>
      <c r="H21" s="67">
        <v>0</v>
      </c>
      <c r="I21" s="68" t="str">
        <f>IFERROR(H21/G21,"")</f>
        <v/>
      </c>
      <c r="J21" s="69" t="s">
        <v>51</v>
      </c>
      <c r="K21" s="70" t="s">
        <v>51</v>
      </c>
      <c r="L21" s="66">
        <v>0</v>
      </c>
      <c r="M21" s="67">
        <v>0</v>
      </c>
      <c r="N21" s="68" t="str">
        <f t="shared" si="12"/>
        <v/>
      </c>
      <c r="O21" s="69" t="s">
        <v>51</v>
      </c>
      <c r="P21" s="70" t="s">
        <v>51</v>
      </c>
      <c r="Q21" s="66">
        <v>0</v>
      </c>
      <c r="R21" s="67">
        <v>0</v>
      </c>
      <c r="S21" s="68" t="str">
        <f t="shared" si="13"/>
        <v/>
      </c>
      <c r="T21" s="69" t="s">
        <v>51</v>
      </c>
      <c r="U21" s="70" t="s">
        <v>51</v>
      </c>
      <c r="V21" s="66">
        <v>0</v>
      </c>
      <c r="W21" s="67">
        <v>0</v>
      </c>
      <c r="X21" s="68" t="str">
        <f t="shared" si="14"/>
        <v/>
      </c>
      <c r="Y21" s="69" t="s">
        <v>51</v>
      </c>
      <c r="Z21" s="69" t="s">
        <v>51</v>
      </c>
    </row>
    <row r="22" spans="1:26" x14ac:dyDescent="0.25">
      <c r="A22" s="145" t="s">
        <v>195</v>
      </c>
      <c r="L22" s="72"/>
      <c r="M22" s="72"/>
      <c r="N22" s="72"/>
      <c r="O22" s="72"/>
      <c r="P22" s="72"/>
    </row>
    <row r="23" spans="1:26" ht="13.5" thickBot="1" x14ac:dyDescent="0.3">
      <c r="A23" s="144" t="s">
        <v>168</v>
      </c>
    </row>
    <row r="24" spans="1:26" ht="13.5" thickBot="1" x14ac:dyDescent="0.3">
      <c r="A24" s="73" t="s">
        <v>50</v>
      </c>
      <c r="B24" s="74"/>
      <c r="C24" s="10"/>
      <c r="D24" s="10"/>
      <c r="E24" s="10"/>
    </row>
    <row r="25" spans="1:26" ht="13.5" thickBot="1" x14ac:dyDescent="0.3">
      <c r="A25" s="132" t="s">
        <v>53</v>
      </c>
      <c r="B25" s="132" t="s">
        <v>54</v>
      </c>
      <c r="D25" s="10"/>
    </row>
    <row r="26" spans="1:26" x14ac:dyDescent="0.25">
      <c r="A26" s="71" t="s">
        <v>0</v>
      </c>
      <c r="B26" s="71" t="s">
        <v>4</v>
      </c>
      <c r="D26" s="154"/>
      <c r="E26" s="154"/>
    </row>
    <row r="27" spans="1:26" x14ac:dyDescent="0.25">
      <c r="A27" s="9" t="s">
        <v>47</v>
      </c>
      <c r="B27" s="16" t="s">
        <v>58</v>
      </c>
      <c r="C27" s="75"/>
      <c r="D27" s="154"/>
      <c r="E27" s="154"/>
    </row>
    <row r="28" spans="1:26" x14ac:dyDescent="0.25">
      <c r="A28" s="9" t="s">
        <v>1</v>
      </c>
      <c r="B28" s="9" t="s">
        <v>68</v>
      </c>
      <c r="D28" s="154"/>
      <c r="E28" s="154"/>
    </row>
    <row r="29" spans="1:26" ht="25.5" x14ac:dyDescent="0.25">
      <c r="A29" s="9" t="s">
        <v>2</v>
      </c>
      <c r="B29" s="16" t="s">
        <v>124</v>
      </c>
    </row>
    <row r="30" spans="1:26" x14ac:dyDescent="0.25">
      <c r="A30" s="144" t="s">
        <v>166</v>
      </c>
      <c r="D30" s="154"/>
      <c r="E30" s="154"/>
    </row>
    <row r="31" spans="1:26" x14ac:dyDescent="0.25">
      <c r="F31" s="76"/>
      <c r="G31" s="76"/>
      <c r="H31" s="76"/>
      <c r="I31" s="76"/>
      <c r="J31" s="76"/>
      <c r="K31" s="76"/>
    </row>
  </sheetData>
  <mergeCells count="4">
    <mergeCell ref="D26:E26"/>
    <mergeCell ref="D27:E27"/>
    <mergeCell ref="D28:E28"/>
    <mergeCell ref="D30:E30"/>
  </mergeCells>
  <conditionalFormatting sqref="B11 G17:G18 B18 B20 G20">
    <cfRule type="expression" dxfId="68" priority="54">
      <formula>(B11:U19)=$E$12</formula>
    </cfRule>
  </conditionalFormatting>
  <conditionalFormatting sqref="B12:B17">
    <cfRule type="expression" dxfId="67" priority="64">
      <formula>(B12:U22)=$E$12</formula>
    </cfRule>
  </conditionalFormatting>
  <conditionalFormatting sqref="B21">
    <cfRule type="expression" dxfId="66" priority="36">
      <formula>(B21:U27)=$E$12</formula>
    </cfRule>
  </conditionalFormatting>
  <conditionalFormatting sqref="C11 H17 C18:E18 H18:J18 C20 H20">
    <cfRule type="expression" dxfId="65" priority="318">
      <formula>(C11:U19)=$E$12</formula>
    </cfRule>
  </conditionalFormatting>
  <conditionalFormatting sqref="C12:C13">
    <cfRule type="expression" dxfId="64" priority="9">
      <formula>(C12:V22)=$E$12</formula>
    </cfRule>
  </conditionalFormatting>
  <conditionalFormatting sqref="C14">
    <cfRule type="expression" dxfId="63" priority="328">
      <formula>(C14:U24)=$E$12</formula>
    </cfRule>
  </conditionalFormatting>
  <conditionalFormatting sqref="C15:C17">
    <cfRule type="expression" dxfId="62" priority="6">
      <formula>(C15:V25)=$E$12</formula>
    </cfRule>
  </conditionalFormatting>
  <conditionalFormatting sqref="C21">
    <cfRule type="expression" dxfId="61" priority="374">
      <formula>(C21:U27)=$E$12</formula>
    </cfRule>
  </conditionalFormatting>
  <conditionalFormatting sqref="D11 D17 I17 D19:D21 I19:I21">
    <cfRule type="expression" dxfId="60" priority="332">
      <formula>(D11:U19)=$E$12</formula>
    </cfRule>
  </conditionalFormatting>
  <conditionalFormatting sqref="D12:D16">
    <cfRule type="expression" dxfId="59" priority="342">
      <formula>(D12:U22)=$E$12</formula>
    </cfRule>
  </conditionalFormatting>
  <conditionalFormatting sqref="E12:E14">
    <cfRule type="expression" dxfId="58" priority="329">
      <formula>(E12:U22)=$E$12</formula>
    </cfRule>
  </conditionalFormatting>
  <conditionalFormatting sqref="E15">
    <cfRule type="expression" dxfId="57" priority="3">
      <formula>(E15:U23)=$E$12</formula>
    </cfRule>
  </conditionalFormatting>
  <conditionalFormatting sqref="E16">
    <cfRule type="expression" dxfId="56" priority="2">
      <formula>(E16:U26)=$E$12</formula>
    </cfRule>
  </conditionalFormatting>
  <conditionalFormatting sqref="E11:F11">
    <cfRule type="expression" dxfId="55" priority="4">
      <formula>(E11:U19)=$E$12</formula>
    </cfRule>
  </conditionalFormatting>
  <conditionalFormatting sqref="F12:F16">
    <cfRule type="expression" dxfId="54" priority="444">
      <formula>(F12:U22)=$E$12</formula>
    </cfRule>
  </conditionalFormatting>
  <conditionalFormatting sqref="F17:F21">
    <cfRule type="expression" dxfId="53" priority="439">
      <formula>(F17:U25)=$E$12</formula>
    </cfRule>
  </conditionalFormatting>
  <conditionalFormatting sqref="G11">
    <cfRule type="expression" dxfId="52" priority="12">
      <formula>(G11:Z19)=$E$12</formula>
    </cfRule>
  </conditionalFormatting>
  <conditionalFormatting sqref="G12:G16">
    <cfRule type="expression" dxfId="51" priority="13">
      <formula>(G12:Z22)=$E$12</formula>
    </cfRule>
  </conditionalFormatting>
  <conditionalFormatting sqref="G21">
    <cfRule type="expression" dxfId="50" priority="11">
      <formula>(G21:Z27)=$E$12</formula>
    </cfRule>
  </conditionalFormatting>
  <conditionalFormatting sqref="H11">
    <cfRule type="expression" dxfId="49" priority="15">
      <formula>(H11:Z19)=$E$12</formula>
    </cfRule>
  </conditionalFormatting>
  <conditionalFormatting sqref="H12:H16">
    <cfRule type="expression" dxfId="48" priority="17">
      <formula>(H12:Z22)=$E$12</formula>
    </cfRule>
  </conditionalFormatting>
  <conditionalFormatting sqref="H21">
    <cfRule type="expression" dxfId="47" priority="21">
      <formula>(H21:Z27)=$E$12</formula>
    </cfRule>
  </conditionalFormatting>
  <conditionalFormatting sqref="I11">
    <cfRule type="expression" dxfId="46" priority="19">
      <formula>(I11:Z19)=$E$12</formula>
    </cfRule>
  </conditionalFormatting>
  <conditionalFormatting sqref="I12:I16">
    <cfRule type="expression" dxfId="45" priority="20">
      <formula>(I12:Z22)=$E$12</formula>
    </cfRule>
  </conditionalFormatting>
  <conditionalFormatting sqref="J12:J16">
    <cfRule type="expression" dxfId="44" priority="18">
      <formula>(J12:Z22)=$E$12</formula>
    </cfRule>
  </conditionalFormatting>
  <conditionalFormatting sqref="J17">
    <cfRule type="expression" dxfId="43" priority="16">
      <formula>(J17:Z25)=$E$12</formula>
    </cfRule>
  </conditionalFormatting>
  <conditionalFormatting sqref="J11:K11 E17 E19:E21 J19:J21">
    <cfRule type="expression" dxfId="42" priority="319">
      <formula>(E11:U19)=$E$12</formula>
    </cfRule>
  </conditionalFormatting>
  <conditionalFormatting sqref="K12:K16">
    <cfRule type="expression" dxfId="41" priority="24">
      <formula>(K12:Z22)=$E$12</formula>
    </cfRule>
  </conditionalFormatting>
  <conditionalFormatting sqref="K17:K21">
    <cfRule type="expression" dxfId="40" priority="23">
      <formula>(K17:Z25)=$E$12</formula>
    </cfRule>
  </conditionalFormatting>
  <conditionalFormatting sqref="L11:M11">
    <cfRule type="expression" dxfId="39" priority="333">
      <formula>(L11:W19)=$E$12</formula>
    </cfRule>
  </conditionalFormatting>
  <conditionalFormatting sqref="L12:M16">
    <cfRule type="expression" dxfId="38" priority="341">
      <formula>(L12:V22)=$E$12</formula>
    </cfRule>
  </conditionalFormatting>
  <conditionalFormatting sqref="L17:M18">
    <cfRule type="expression" dxfId="37" priority="391">
      <formula>(L17:V25)=$E$12</formula>
    </cfRule>
  </conditionalFormatting>
  <conditionalFormatting sqref="L20:M20">
    <cfRule type="expression" dxfId="36" priority="346">
      <formula>(L20:U28)=$E$12</formula>
    </cfRule>
  </conditionalFormatting>
  <conditionalFormatting sqref="L21:M21">
    <cfRule type="expression" dxfId="35" priority="375">
      <formula>(L21:U27)=$E$12</formula>
    </cfRule>
  </conditionalFormatting>
  <conditionalFormatting sqref="N12:N16">
    <cfRule type="expression" dxfId="34" priority="347">
      <formula>(N12:U22)=$E$12</formula>
    </cfRule>
  </conditionalFormatting>
  <conditionalFormatting sqref="N11:P11 N17:N21">
    <cfRule type="expression" dxfId="33" priority="336">
      <formula>(N11:U19)=$E$12</formula>
    </cfRule>
  </conditionalFormatting>
  <conditionalFormatting sqref="O12:O13 O14:P16">
    <cfRule type="expression" dxfId="32" priority="343">
      <formula>(O12:U22)=$E$12</formula>
    </cfRule>
  </conditionalFormatting>
  <conditionalFormatting sqref="O17:O21">
    <cfRule type="expression" dxfId="31" priority="325">
      <formula>(O17:U25)=$E$12</formula>
    </cfRule>
  </conditionalFormatting>
  <conditionalFormatting sqref="P12:R13">
    <cfRule type="expression" dxfId="30" priority="354">
      <formula>(P12:U22)=$E$12</formula>
    </cfRule>
  </conditionalFormatting>
  <conditionalFormatting sqref="P17:R17 V17:W17 P18:Z18 P19:P21">
    <cfRule type="expression" dxfId="29" priority="337">
      <formula>(P17:U25)=$E$12</formula>
    </cfRule>
  </conditionalFormatting>
  <conditionalFormatting sqref="Q11:R11 Q20:R21 V20:W21">
    <cfRule type="expression" dxfId="28" priority="356">
      <formula>(Q11:U19)=$E$12</formula>
    </cfRule>
  </conditionalFormatting>
  <conditionalFormatting sqref="Q14:R16">
    <cfRule type="expression" dxfId="27" priority="357">
      <formula>(Q14:U24)=$E$12</formula>
    </cfRule>
  </conditionalFormatting>
  <conditionalFormatting sqref="S11 S17 X17 S19:S21 X19:X21">
    <cfRule type="expression" dxfId="26" priority="359">
      <formula>(S11:U19)=$E$12</formula>
    </cfRule>
  </conditionalFormatting>
  <conditionalFormatting sqref="S12:S16">
    <cfRule type="expression" dxfId="25" priority="348">
      <formula>(S12:U22)=$E$12</formula>
    </cfRule>
  </conditionalFormatting>
  <conditionalFormatting sqref="T11:U11 Y11:Z11 T17:U17 Y17:Z17 T19:U19 Y19:Z19 T20:T21">
    <cfRule type="expression" dxfId="24" priority="326">
      <formula>(T11:U19)=$E$12</formula>
    </cfRule>
  </conditionalFormatting>
  <conditionalFormatting sqref="T12:U14 T15:T16 Y15:Y16">
    <cfRule type="expression" dxfId="23" priority="344">
      <formula>(T12:U22)=$E$12</formula>
    </cfRule>
  </conditionalFormatting>
  <conditionalFormatting sqref="U15:U16">
    <cfRule type="expression" dxfId="22" priority="367">
      <formula>(U15:U25)=$E$12</formula>
    </cfRule>
  </conditionalFormatting>
  <conditionalFormatting sqref="U20:U21">
    <cfRule type="expression" dxfId="21" priority="338">
      <formula>(U20:U28)=$E$12</formula>
    </cfRule>
  </conditionalFormatting>
  <conditionalFormatting sqref="V11:W11">
    <cfRule type="expression" dxfId="20" priority="30">
      <formula>(V11:Z19)=$E$12</formula>
    </cfRule>
  </conditionalFormatting>
  <conditionalFormatting sqref="V12:W13">
    <cfRule type="expression" dxfId="19" priority="29">
      <formula>(V12:AA22)=$E$12</formula>
    </cfRule>
  </conditionalFormatting>
  <conditionalFormatting sqref="V14:W16">
    <cfRule type="expression" dxfId="18" priority="31">
      <formula>(V14:Z24)=$E$12</formula>
    </cfRule>
  </conditionalFormatting>
  <conditionalFormatting sqref="X11">
    <cfRule type="expression" dxfId="17" priority="32">
      <formula>(X11:Z19)=$E$12</formula>
    </cfRule>
  </conditionalFormatting>
  <conditionalFormatting sqref="X12:X16">
    <cfRule type="expression" dxfId="16" priority="28">
      <formula>(X12:Z22)=$E$12</formula>
    </cfRule>
  </conditionalFormatting>
  <conditionalFormatting sqref="Y20:Y21">
    <cfRule type="expression" dxfId="15" priority="25">
      <formula>(Y20:Z28)=$E$12</formula>
    </cfRule>
  </conditionalFormatting>
  <conditionalFormatting sqref="Y12:Z14">
    <cfRule type="expression" dxfId="14" priority="27">
      <formula>(Y12:Z22)=$E$12</formula>
    </cfRule>
  </conditionalFormatting>
  <conditionalFormatting sqref="Z15:Z16">
    <cfRule type="expression" dxfId="13" priority="33">
      <formula>(Z15:Z25)=$E$12</formula>
    </cfRule>
  </conditionalFormatting>
  <conditionalFormatting sqref="Z20:Z21">
    <cfRule type="expression" dxfId="12" priority="26">
      <formula>(Z20:Z28)=$E$12</formula>
    </cfRule>
  </conditionalFormatting>
  <pageMargins left="0.7" right="0.7" top="0.75" bottom="0.75" header="0.3" footer="0.3"/>
  <pageSetup pageOrder="overThenDown" orientation="portrait" r:id="rId1"/>
  <legacy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6AAAC-F164-4684-A305-870FB4AA3BDA}">
  <sheetPr codeName="Sheet5"/>
  <dimension ref="A1:BA49"/>
  <sheetViews>
    <sheetView zoomScaleNormal="100" workbookViewId="0"/>
  </sheetViews>
  <sheetFormatPr defaultColWidth="8.7109375" defaultRowHeight="12.75" x14ac:dyDescent="0.2"/>
  <cols>
    <col min="1" max="1" width="80.7109375" style="1" customWidth="1"/>
    <col min="2" max="2" width="21.85546875" style="1" bestFit="1" customWidth="1"/>
    <col min="3" max="12" width="18" style="1" customWidth="1"/>
    <col min="13" max="13" width="13" style="1" customWidth="1"/>
    <col min="14" max="14" width="15.85546875" style="1" customWidth="1"/>
    <col min="15" max="15" width="12.5703125" style="1" customWidth="1"/>
    <col min="16" max="16" width="13.42578125" style="1" customWidth="1"/>
    <col min="17" max="17" width="17.85546875" style="1" customWidth="1"/>
    <col min="18" max="18" width="14.85546875" style="1" customWidth="1"/>
    <col min="19" max="19" width="16" style="1" customWidth="1"/>
    <col min="20" max="21" width="14.5703125" style="1" customWidth="1"/>
    <col min="22" max="22" width="14.140625" style="1" customWidth="1"/>
    <col min="23" max="23" width="15.28515625" style="1" bestFit="1" customWidth="1"/>
    <col min="24" max="24" width="16.140625" style="1" customWidth="1"/>
    <col min="25" max="25" width="11.42578125" style="1" customWidth="1"/>
    <col min="26" max="26" width="14.42578125" style="1" customWidth="1"/>
    <col min="27" max="27" width="16.7109375" style="1" customWidth="1"/>
    <col min="28" max="28" width="14.7109375" style="1" customWidth="1"/>
    <col min="29" max="29" width="15.140625" style="1" customWidth="1"/>
    <col min="30" max="30" width="14.28515625" style="1" customWidth="1"/>
    <col min="31" max="31" width="14.5703125" style="1" customWidth="1"/>
    <col min="32" max="32" width="13.42578125" style="1" customWidth="1"/>
    <col min="33" max="33" width="14.28515625" style="1" bestFit="1" customWidth="1"/>
    <col min="34" max="34" width="16.7109375" style="1" customWidth="1"/>
    <col min="35" max="35" width="10.7109375" style="1" customWidth="1"/>
    <col min="36" max="36" width="12.42578125" style="1" customWidth="1"/>
    <col min="37" max="37" width="18.140625" style="1" customWidth="1"/>
    <col min="38" max="38" width="14.85546875" style="1" customWidth="1"/>
    <col min="39" max="39" width="15.85546875" style="1" customWidth="1"/>
    <col min="40" max="40" width="15" style="1" customWidth="1"/>
    <col min="41" max="41" width="15.28515625" style="1" customWidth="1"/>
    <col min="42" max="42" width="13.7109375" style="1" customWidth="1"/>
    <col min="43" max="43" width="14.28515625" style="1" bestFit="1" customWidth="1"/>
    <col min="44" max="44" width="16.7109375" style="1" customWidth="1"/>
    <col min="45" max="45" width="12.28515625" style="1" customWidth="1"/>
    <col min="46" max="46" width="12.42578125" style="1" customWidth="1"/>
    <col min="47" max="47" width="18.140625" style="1" customWidth="1"/>
    <col min="48" max="48" width="14.85546875" style="1" customWidth="1"/>
    <col min="49" max="49" width="15.85546875" style="1" customWidth="1"/>
    <col min="50" max="50" width="15" style="1" customWidth="1"/>
    <col min="51" max="51" width="15.28515625" style="1" customWidth="1"/>
    <col min="52" max="52" width="13.7109375" style="1" customWidth="1"/>
    <col min="53" max="16384" width="8.7109375" style="1"/>
  </cols>
  <sheetData>
    <row r="1" spans="1:53" ht="14.25" x14ac:dyDescent="0.2">
      <c r="A1" s="146" t="s">
        <v>167</v>
      </c>
      <c r="N1" s="77"/>
      <c r="O1" s="77"/>
      <c r="P1" s="77"/>
      <c r="Q1" s="77"/>
      <c r="R1" s="77"/>
      <c r="S1" s="77"/>
      <c r="T1" s="77"/>
      <c r="W1" s="155"/>
      <c r="X1" s="155"/>
      <c r="Y1" s="155"/>
      <c r="Z1" s="155"/>
      <c r="AA1" s="155"/>
      <c r="AB1" s="155"/>
      <c r="AC1" s="155"/>
      <c r="AD1" s="155"/>
    </row>
    <row r="2" spans="1:53" ht="15.75" customHeight="1" x14ac:dyDescent="0.2">
      <c r="A2" s="10" t="s">
        <v>66</v>
      </c>
      <c r="N2" s="78"/>
      <c r="S2" s="78"/>
      <c r="AB2" s="78"/>
      <c r="AC2" s="78"/>
      <c r="AD2" s="78"/>
    </row>
    <row r="3" spans="1:53" ht="25.5" x14ac:dyDescent="0.2">
      <c r="A3" s="79" t="s">
        <v>142</v>
      </c>
      <c r="N3" s="78"/>
      <c r="O3" s="78"/>
      <c r="P3" s="78"/>
      <c r="Q3" s="78"/>
      <c r="R3" s="78"/>
      <c r="T3" s="78"/>
    </row>
    <row r="4" spans="1:53" ht="38.25" x14ac:dyDescent="0.2">
      <c r="A4" s="16" t="s">
        <v>125</v>
      </c>
      <c r="B4" s="9"/>
      <c r="C4" s="9"/>
      <c r="D4" s="9"/>
      <c r="E4" s="9"/>
      <c r="F4" s="9"/>
      <c r="G4" s="9"/>
      <c r="H4" s="9"/>
      <c r="I4" s="9"/>
      <c r="J4" s="9"/>
      <c r="K4" s="9"/>
      <c r="L4" s="9"/>
      <c r="M4" s="9"/>
      <c r="N4" s="9"/>
      <c r="O4" s="13"/>
      <c r="P4" s="13"/>
      <c r="Q4" s="13"/>
      <c r="R4" s="13"/>
      <c r="S4" s="13"/>
      <c r="T4" s="14"/>
      <c r="U4" s="78"/>
      <c r="W4" s="156"/>
      <c r="X4" s="156"/>
      <c r="Y4" s="156"/>
      <c r="Z4" s="156"/>
      <c r="AA4" s="156"/>
      <c r="AB4" s="156"/>
      <c r="AC4" s="156"/>
      <c r="AD4" s="156"/>
      <c r="AE4" s="78"/>
      <c r="AF4" s="78"/>
      <c r="AG4" s="78"/>
      <c r="AH4" s="78"/>
      <c r="AI4" s="78"/>
      <c r="AJ4" s="78"/>
      <c r="AK4" s="78"/>
      <c r="AL4" s="78"/>
      <c r="AM4" s="78"/>
      <c r="AN4" s="78"/>
      <c r="AO4" s="78"/>
      <c r="AP4" s="78"/>
      <c r="AQ4" s="78"/>
      <c r="AR4" s="78"/>
      <c r="AS4" s="78"/>
      <c r="AT4" s="78"/>
      <c r="AU4" s="78"/>
      <c r="AV4" s="78"/>
      <c r="AW4" s="78"/>
      <c r="AX4" s="78"/>
      <c r="AY4" s="78"/>
      <c r="AZ4" s="78"/>
    </row>
    <row r="5" spans="1:53" x14ac:dyDescent="0.2">
      <c r="A5" s="3" t="s">
        <v>126</v>
      </c>
      <c r="B5" s="9"/>
      <c r="C5" s="9"/>
      <c r="D5" s="9"/>
      <c r="E5" s="9"/>
      <c r="F5" s="9"/>
      <c r="G5" s="9"/>
      <c r="H5" s="9"/>
      <c r="I5" s="9"/>
      <c r="J5" s="9"/>
      <c r="K5" s="9"/>
      <c r="L5" s="9"/>
      <c r="M5" s="9"/>
      <c r="N5" s="9"/>
      <c r="O5" s="13"/>
      <c r="P5" s="13"/>
      <c r="Q5" s="13"/>
      <c r="R5" s="13"/>
      <c r="S5" s="13"/>
      <c r="T5" s="80"/>
      <c r="U5" s="77"/>
      <c r="V5" s="81"/>
      <c r="AE5" s="77"/>
      <c r="AF5" s="77"/>
      <c r="AG5" s="77"/>
      <c r="AH5" s="77"/>
      <c r="AI5" s="77"/>
      <c r="AJ5" s="77"/>
      <c r="AK5" s="77"/>
      <c r="AL5" s="77"/>
      <c r="AM5" s="77"/>
      <c r="AN5" s="77"/>
      <c r="AO5" s="77"/>
      <c r="AP5" s="77"/>
      <c r="AQ5" s="77"/>
      <c r="AR5" s="77"/>
      <c r="AS5" s="77"/>
      <c r="AT5" s="77"/>
      <c r="AU5" s="77"/>
      <c r="AV5" s="77"/>
      <c r="AW5" s="77"/>
      <c r="AX5" s="77"/>
      <c r="AY5" s="77"/>
      <c r="AZ5" s="77"/>
    </row>
    <row r="6" spans="1:53" ht="15.75" customHeight="1" x14ac:dyDescent="0.2">
      <c r="A6" s="147" t="s">
        <v>168</v>
      </c>
      <c r="B6" s="82"/>
      <c r="C6" s="82"/>
      <c r="D6" s="82"/>
      <c r="E6" s="82"/>
      <c r="F6" s="82"/>
      <c r="G6" s="82"/>
      <c r="H6" s="82"/>
      <c r="I6" s="82"/>
      <c r="J6" s="82"/>
      <c r="K6" s="82"/>
      <c r="L6" s="82"/>
      <c r="R6" s="82"/>
      <c r="U6" s="77"/>
      <c r="V6" s="81"/>
      <c r="AE6" s="77"/>
      <c r="AF6" s="77"/>
      <c r="AG6" s="77"/>
      <c r="AH6" s="77"/>
      <c r="AI6" s="77"/>
      <c r="AJ6" s="77"/>
      <c r="AK6" s="77"/>
      <c r="AL6" s="77"/>
      <c r="AM6" s="77"/>
      <c r="AN6" s="77"/>
      <c r="AO6" s="77"/>
      <c r="AP6" s="77"/>
      <c r="AQ6" s="77"/>
      <c r="AR6" s="77"/>
      <c r="AS6" s="77"/>
      <c r="AT6" s="77"/>
      <c r="AU6" s="77"/>
      <c r="AV6" s="77"/>
      <c r="AW6" s="77"/>
      <c r="AX6" s="77"/>
      <c r="AY6" s="77"/>
      <c r="AZ6" s="77"/>
    </row>
    <row r="7" spans="1:53" ht="13.5" thickBot="1" x14ac:dyDescent="0.25">
      <c r="A7" s="78" t="s">
        <v>196</v>
      </c>
      <c r="B7" s="82"/>
      <c r="C7" s="82"/>
      <c r="D7" s="82"/>
      <c r="E7" s="82"/>
      <c r="F7" s="82"/>
      <c r="G7" s="82"/>
      <c r="H7" s="82"/>
      <c r="I7" s="82"/>
      <c r="J7" s="82"/>
      <c r="K7" s="82"/>
      <c r="L7" s="82"/>
      <c r="N7" s="83"/>
      <c r="O7" s="83"/>
      <c r="P7" s="83"/>
      <c r="Q7" s="83"/>
      <c r="R7" s="83"/>
      <c r="U7" s="77"/>
      <c r="V7" s="84"/>
      <c r="W7" s="85"/>
      <c r="AE7" s="77"/>
      <c r="AF7" s="77"/>
      <c r="AG7" s="77"/>
      <c r="AH7" s="77"/>
      <c r="AI7" s="77"/>
      <c r="AJ7" s="77"/>
      <c r="AK7" s="77"/>
      <c r="AL7" s="77"/>
      <c r="AM7" s="77"/>
      <c r="AN7" s="77"/>
      <c r="AO7" s="77"/>
      <c r="AP7" s="77"/>
      <c r="AQ7" s="77"/>
      <c r="AR7" s="77"/>
      <c r="AS7" s="77"/>
      <c r="AT7" s="77"/>
      <c r="AU7" s="77"/>
      <c r="AV7" s="77"/>
      <c r="AW7" s="77"/>
      <c r="AX7" s="77"/>
      <c r="AY7" s="77"/>
      <c r="AZ7" s="77"/>
    </row>
    <row r="8" spans="1:53" ht="15.75" customHeight="1" thickBot="1" x14ac:dyDescent="0.25">
      <c r="A8" s="86"/>
      <c r="B8" s="86"/>
      <c r="C8" s="87"/>
      <c r="D8" s="88"/>
      <c r="E8" s="88"/>
      <c r="F8" s="88"/>
      <c r="G8" s="88" t="s">
        <v>118</v>
      </c>
      <c r="H8" s="88"/>
      <c r="I8" s="88"/>
      <c r="J8" s="88"/>
      <c r="K8" s="88"/>
      <c r="L8" s="89"/>
      <c r="M8" s="87"/>
      <c r="N8" s="88"/>
      <c r="O8" s="88"/>
      <c r="P8" s="88"/>
      <c r="Q8" s="88" t="s">
        <v>111</v>
      </c>
      <c r="R8" s="88"/>
      <c r="S8" s="88"/>
      <c r="T8" s="88"/>
      <c r="U8" s="88"/>
      <c r="V8" s="89"/>
      <c r="W8" s="88"/>
      <c r="X8" s="88"/>
      <c r="Y8" s="88"/>
      <c r="Z8" s="88"/>
      <c r="AA8" s="88" t="s">
        <v>112</v>
      </c>
      <c r="AB8" s="88"/>
      <c r="AC8" s="88"/>
      <c r="AD8" s="88"/>
      <c r="AE8" s="88"/>
      <c r="AF8" s="89"/>
      <c r="AG8" s="87"/>
      <c r="AH8" s="88"/>
      <c r="AI8" s="88"/>
      <c r="AJ8" s="88"/>
      <c r="AK8" s="88" t="s">
        <v>113</v>
      </c>
      <c r="AL8" s="88"/>
      <c r="AM8" s="88"/>
      <c r="AN8" s="88"/>
      <c r="AO8" s="88"/>
      <c r="AP8" s="89"/>
      <c r="AQ8" s="87"/>
      <c r="AR8" s="88"/>
      <c r="AS8" s="88"/>
      <c r="AT8" s="88"/>
      <c r="AU8" s="88" t="s">
        <v>114</v>
      </c>
      <c r="AV8" s="88"/>
      <c r="AW8" s="88"/>
      <c r="AX8" s="88"/>
      <c r="AY8" s="88"/>
      <c r="AZ8" s="89"/>
    </row>
    <row r="9" spans="1:53" ht="51.75" thickBot="1" x14ac:dyDescent="0.25">
      <c r="A9" s="90" t="s">
        <v>9</v>
      </c>
      <c r="B9" s="90" t="s">
        <v>110</v>
      </c>
      <c r="C9" s="91" t="s">
        <v>170</v>
      </c>
      <c r="D9" s="92" t="s">
        <v>197</v>
      </c>
      <c r="E9" s="92" t="s">
        <v>172</v>
      </c>
      <c r="F9" s="92" t="s">
        <v>198</v>
      </c>
      <c r="G9" s="92" t="s">
        <v>199</v>
      </c>
      <c r="H9" s="92" t="s">
        <v>200</v>
      </c>
      <c r="I9" s="92" t="s">
        <v>201</v>
      </c>
      <c r="J9" s="92" t="s">
        <v>202</v>
      </c>
      <c r="K9" s="92" t="s">
        <v>173</v>
      </c>
      <c r="L9" s="93" t="s">
        <v>174</v>
      </c>
      <c r="M9" s="91" t="s">
        <v>175</v>
      </c>
      <c r="N9" s="92" t="s">
        <v>203</v>
      </c>
      <c r="O9" s="92" t="s">
        <v>177</v>
      </c>
      <c r="P9" s="92" t="s">
        <v>204</v>
      </c>
      <c r="Q9" s="92" t="s">
        <v>205</v>
      </c>
      <c r="R9" s="92" t="s">
        <v>206</v>
      </c>
      <c r="S9" s="92" t="s">
        <v>207</v>
      </c>
      <c r="T9" s="92" t="s">
        <v>208</v>
      </c>
      <c r="U9" s="92" t="s">
        <v>178</v>
      </c>
      <c r="V9" s="93" t="s">
        <v>179</v>
      </c>
      <c r="W9" s="91" t="s">
        <v>180</v>
      </c>
      <c r="X9" s="92" t="s">
        <v>209</v>
      </c>
      <c r="Y9" s="92" t="s">
        <v>182</v>
      </c>
      <c r="Z9" s="92" t="s">
        <v>210</v>
      </c>
      <c r="AA9" s="92" t="s">
        <v>211</v>
      </c>
      <c r="AB9" s="92" t="s">
        <v>212</v>
      </c>
      <c r="AC9" s="92" t="s">
        <v>213</v>
      </c>
      <c r="AD9" s="92" t="s">
        <v>214</v>
      </c>
      <c r="AE9" s="92" t="s">
        <v>183</v>
      </c>
      <c r="AF9" s="93" t="s">
        <v>184</v>
      </c>
      <c r="AG9" s="91" t="s">
        <v>185</v>
      </c>
      <c r="AH9" s="92" t="s">
        <v>215</v>
      </c>
      <c r="AI9" s="92" t="s">
        <v>187</v>
      </c>
      <c r="AJ9" s="92" t="s">
        <v>216</v>
      </c>
      <c r="AK9" s="92" t="s">
        <v>217</v>
      </c>
      <c r="AL9" s="92" t="s">
        <v>218</v>
      </c>
      <c r="AM9" s="92" t="s">
        <v>219</v>
      </c>
      <c r="AN9" s="92" t="s">
        <v>220</v>
      </c>
      <c r="AO9" s="92" t="s">
        <v>188</v>
      </c>
      <c r="AP9" s="93" t="s">
        <v>189</v>
      </c>
      <c r="AQ9" s="91" t="s">
        <v>190</v>
      </c>
      <c r="AR9" s="92" t="s">
        <v>221</v>
      </c>
      <c r="AS9" s="92" t="s">
        <v>192</v>
      </c>
      <c r="AT9" s="92" t="s">
        <v>222</v>
      </c>
      <c r="AU9" s="92" t="s">
        <v>223</v>
      </c>
      <c r="AV9" s="92" t="s">
        <v>224</v>
      </c>
      <c r="AW9" s="92" t="s">
        <v>225</v>
      </c>
      <c r="AX9" s="92" t="s">
        <v>226</v>
      </c>
      <c r="AY9" s="92" t="s">
        <v>193</v>
      </c>
      <c r="AZ9" s="92" t="s">
        <v>194</v>
      </c>
      <c r="BA9" s="97"/>
    </row>
    <row r="10" spans="1:53" x14ac:dyDescent="0.2">
      <c r="A10" s="8" t="s">
        <v>12</v>
      </c>
      <c r="B10" s="98" t="s">
        <v>36</v>
      </c>
      <c r="C10" s="42">
        <f>SUM(M10+W10+AG10+AQ10)</f>
        <v>0</v>
      </c>
      <c r="D10" s="43">
        <f>SUM(N10+X10+AH10+AR10)</f>
        <v>0</v>
      </c>
      <c r="E10" s="37" t="str">
        <f>IFERROR(D10/C10,"")</f>
        <v/>
      </c>
      <c r="F10" s="99" t="str">
        <f>IF(OR(C10=0,SUM($M$10:$M$33)=0),"",C10/SUM($M$10:$M$33))</f>
        <v/>
      </c>
      <c r="G10" s="99" t="str">
        <f>IF(OR(D10=0,SUM($N$10:$N$33)=0),"",D10/SUM($N$10:$N$33))</f>
        <v/>
      </c>
      <c r="H10" s="65">
        <v>0</v>
      </c>
      <c r="I10" s="65">
        <v>0</v>
      </c>
      <c r="J10" s="37" t="str">
        <f>IFERROR(I10/H10,"")</f>
        <v/>
      </c>
      <c r="K10" s="43" t="str">
        <f>IFERROR(C10/H10,"")</f>
        <v/>
      </c>
      <c r="L10" s="100" t="str">
        <f>IFERROR(D10/I10,"")</f>
        <v/>
      </c>
      <c r="M10" s="50">
        <v>0</v>
      </c>
      <c r="N10" s="50">
        <v>0</v>
      </c>
      <c r="O10" s="37" t="str">
        <f>IFERROR(N10/M10,"")</f>
        <v/>
      </c>
      <c r="P10" s="99" t="str">
        <f>IF(OR(M10=0,SUM($M$10:$M$33)=0),"",M10/SUM($M$10:$M$33))</f>
        <v/>
      </c>
      <c r="Q10" s="99" t="str">
        <f>IF(OR(N10=0,SUM($N$10:$N$33)=0),"",N10/SUM($N$10:$N$33))</f>
        <v/>
      </c>
      <c r="R10" s="65">
        <v>0</v>
      </c>
      <c r="S10" s="65">
        <v>0</v>
      </c>
      <c r="T10" s="37" t="str">
        <f>IFERROR(S10/R10,"")</f>
        <v/>
      </c>
      <c r="U10" s="43" t="str">
        <f>IFERROR(M10/R10,"")</f>
        <v/>
      </c>
      <c r="V10" s="100" t="str">
        <f>IFERROR(N10/S10,"")</f>
        <v/>
      </c>
      <c r="W10" s="50">
        <v>0</v>
      </c>
      <c r="X10" s="50">
        <v>0</v>
      </c>
      <c r="Y10" s="37" t="str">
        <f>IFERROR(X10/W10,"")</f>
        <v/>
      </c>
      <c r="Z10" s="99" t="str">
        <f>IF(OR(W10=0,SUM($W$10:$W$33)=0),"",W10/SUM($W$10:$W$33))</f>
        <v/>
      </c>
      <c r="AA10" s="99" t="str">
        <f>IF(OR(X10=0,SUM($X$10:$X$33)=0),"",X10/SUM($X$10:$X$33))</f>
        <v/>
      </c>
      <c r="AB10" s="65">
        <v>0</v>
      </c>
      <c r="AC10" s="65">
        <v>0</v>
      </c>
      <c r="AD10" s="37" t="str">
        <f>IFERROR(AC10/AB10,"")</f>
        <v/>
      </c>
      <c r="AE10" s="43" t="str">
        <f>IFERROR(W10/AB10,"")</f>
        <v/>
      </c>
      <c r="AF10" s="43" t="str">
        <f>IFERROR(X10/AC10,"")</f>
        <v/>
      </c>
      <c r="AG10" s="50">
        <v>0</v>
      </c>
      <c r="AH10" s="50">
        <v>0</v>
      </c>
      <c r="AI10" s="37" t="str">
        <f>IFERROR(ROUND(AH10/AG10,2),"")</f>
        <v/>
      </c>
      <c r="AJ10" s="99" t="str">
        <f>IF(OR(AG10=0,SUM($AG$10:$AG$33)=0),"",AG10/SUM($AG$10:$AG$33))</f>
        <v/>
      </c>
      <c r="AK10" s="99" t="str">
        <f>IF(OR(AH10=0,SUM($AH$10:$AH$33)=0),"",AH10/SUM($AH$10:$AH$33))</f>
        <v/>
      </c>
      <c r="AL10" s="65">
        <v>0</v>
      </c>
      <c r="AM10" s="65">
        <v>0</v>
      </c>
      <c r="AN10" s="37" t="str">
        <f t="shared" ref="AN10:AN33" si="0">IFERROR(ROUND(AM10/AL10,2),"")</f>
        <v/>
      </c>
      <c r="AO10" s="43" t="str">
        <f>IFERROR(AG10/AL10,"")</f>
        <v/>
      </c>
      <c r="AP10" s="101" t="str">
        <f>IFERROR(AH10/AM10,"")</f>
        <v/>
      </c>
      <c r="AQ10" s="50">
        <v>0</v>
      </c>
      <c r="AR10" s="50">
        <v>0</v>
      </c>
      <c r="AS10" s="37" t="str">
        <f>IFERROR(ROUND(AR10/AQ10,2),"")</f>
        <v/>
      </c>
      <c r="AT10" s="99" t="str">
        <f>IF(OR(AQ10=0,SUM($AG$10:$AG$33)=0),"",AQ10/SUM($AG$10:$AG$33))</f>
        <v/>
      </c>
      <c r="AU10" s="99" t="str">
        <f>IF(OR(AR10=0,SUM($AH$10:$AH$33)=0),"",AR10/SUM($AH$10:$AH$33))</f>
        <v/>
      </c>
      <c r="AV10" s="65">
        <v>0</v>
      </c>
      <c r="AW10" s="65">
        <v>0</v>
      </c>
      <c r="AX10" s="37" t="str">
        <f t="shared" ref="AX10:AX33" si="1">IFERROR(ROUND(AW10/AV10,2),"")</f>
        <v/>
      </c>
      <c r="AY10" s="43" t="str">
        <f>IFERROR(AQ10/AV10,"")</f>
        <v/>
      </c>
      <c r="AZ10" s="133" t="str">
        <f>IFERROR(AR10/AW10,"")</f>
        <v/>
      </c>
    </row>
    <row r="11" spans="1:53" x14ac:dyDescent="0.2">
      <c r="A11" s="8" t="s">
        <v>13</v>
      </c>
      <c r="B11" s="98" t="s">
        <v>36</v>
      </c>
      <c r="C11" s="42">
        <f t="shared" ref="C11:C33" si="2">SUM(M11+W11+AG11+AQ11)</f>
        <v>0</v>
      </c>
      <c r="D11" s="43">
        <f t="shared" ref="D11:D33" si="3">SUM(N11+X11+AH11+AR11)</f>
        <v>0</v>
      </c>
      <c r="E11" s="37" t="str">
        <f t="shared" ref="E11:E15" si="4">IFERROR(D11/C11,"")</f>
        <v/>
      </c>
      <c r="F11" s="99" t="str">
        <f t="shared" ref="F11:F33" si="5">IF(OR(C11=0,SUM($M$10:$M$33)=0),"",C11/SUM($M$10:$M$33))</f>
        <v/>
      </c>
      <c r="G11" s="99" t="str">
        <f t="shared" ref="G11:G33" si="6">IF(OR(D11=0,SUM($N$10:$N$33)=0),"",D11/SUM($N$10:$N$33))</f>
        <v/>
      </c>
      <c r="H11" s="65">
        <v>0</v>
      </c>
      <c r="I11" s="65">
        <v>0</v>
      </c>
      <c r="J11" s="37" t="str">
        <f t="shared" ref="J11:J33" si="7">IFERROR(I11/H11,"")</f>
        <v/>
      </c>
      <c r="K11" s="43" t="str">
        <f t="shared" ref="K11:K33" si="8">IFERROR(C11/H11,"")</f>
        <v/>
      </c>
      <c r="L11" s="100" t="str">
        <f t="shared" ref="L11:L33" si="9">IFERROR(D11/I11,"")</f>
        <v/>
      </c>
      <c r="M11" s="50">
        <v>0</v>
      </c>
      <c r="N11" s="50">
        <v>0</v>
      </c>
      <c r="O11" s="37" t="str">
        <f t="shared" ref="O11:O33" si="10">IFERROR(N11/M11,"")</f>
        <v/>
      </c>
      <c r="P11" s="99" t="str">
        <f t="shared" ref="P11:P33" si="11">IF(OR(M11=0,SUM($M$10:$M$33)=0),"",M11/SUM($M$10:$M$33))</f>
        <v/>
      </c>
      <c r="Q11" s="99" t="str">
        <f t="shared" ref="Q11:Q33" si="12">IF(OR(N11=0,SUM($N$10:$N$33)=0),"",N11/SUM($N$10:$N$33))</f>
        <v/>
      </c>
      <c r="R11" s="65">
        <v>0</v>
      </c>
      <c r="S11" s="65">
        <v>0</v>
      </c>
      <c r="T11" s="37" t="str">
        <f t="shared" ref="T11:T33" si="13">IFERROR(S11/R11,"")</f>
        <v/>
      </c>
      <c r="U11" s="43" t="str">
        <f t="shared" ref="U11:V33" si="14">IFERROR(M11/R11,"")</f>
        <v/>
      </c>
      <c r="V11" s="100" t="str">
        <f t="shared" si="14"/>
        <v/>
      </c>
      <c r="W11" s="50">
        <v>0</v>
      </c>
      <c r="X11" s="50">
        <v>0</v>
      </c>
      <c r="Y11" s="37" t="str">
        <f t="shared" ref="Y11:Y33" si="15">IFERROR(X11/W11,"")</f>
        <v/>
      </c>
      <c r="Z11" s="99" t="str">
        <f t="shared" ref="Z11:Z33" si="16">IF(OR(W11=0,SUM($W$10:$W$33)=0),"",W11/SUM($W$10:$W$33))</f>
        <v/>
      </c>
      <c r="AA11" s="99" t="str">
        <f t="shared" ref="AA11:AA33" si="17">IF(OR(X11=0,SUM($X$10:$X$33)=0),"",X11/SUM($X$10:$X$33))</f>
        <v/>
      </c>
      <c r="AB11" s="65">
        <v>0</v>
      </c>
      <c r="AC11" s="65">
        <v>0</v>
      </c>
      <c r="AD11" s="37" t="str">
        <f t="shared" ref="AD11:AD33" si="18">IFERROR(AC11/AB11,"")</f>
        <v/>
      </c>
      <c r="AE11" s="43" t="str">
        <f t="shared" ref="AE11:AF33" si="19">IFERROR(W11/AB11,"")</f>
        <v/>
      </c>
      <c r="AF11" s="43" t="str">
        <f t="shared" si="19"/>
        <v/>
      </c>
      <c r="AG11" s="50">
        <v>0</v>
      </c>
      <c r="AH11" s="50">
        <v>0</v>
      </c>
      <c r="AI11" s="37" t="str">
        <f t="shared" ref="AI11:AI32" si="20">IFERROR(ROUND(AH11/AG11,2),"")</f>
        <v/>
      </c>
      <c r="AJ11" s="99" t="str">
        <f t="shared" ref="AJ11:AJ33" si="21">IF(OR(AG11=0,SUM($AG$10:$AG$33)=0),"",AG11/SUM($AG$10:$AG$33))</f>
        <v/>
      </c>
      <c r="AK11" s="99" t="str">
        <f t="shared" ref="AK11:AK33" si="22">IF(OR(AH11=0,SUM($AH$10:$AH$33)=0),"",AH11/SUM($AH$10:$AH$33))</f>
        <v/>
      </c>
      <c r="AL11" s="65">
        <v>0</v>
      </c>
      <c r="AM11" s="65">
        <v>0</v>
      </c>
      <c r="AN11" s="37" t="str">
        <f t="shared" si="0"/>
        <v/>
      </c>
      <c r="AO11" s="43" t="str">
        <f t="shared" ref="AO11:AP33" si="23">IFERROR(AG11/AL11,"")</f>
        <v/>
      </c>
      <c r="AP11" s="100" t="str">
        <f t="shared" si="23"/>
        <v/>
      </c>
      <c r="AQ11" s="50">
        <v>0</v>
      </c>
      <c r="AR11" s="50">
        <v>0</v>
      </c>
      <c r="AS11" s="37" t="str">
        <f t="shared" ref="AS11:AS32" si="24">IFERROR(ROUND(AR11/AQ11,2),"")</f>
        <v/>
      </c>
      <c r="AT11" s="99" t="str">
        <f t="shared" ref="AT11:AT27" si="25">IF(OR(AQ11=0,SUM($AG$10:$AG$33)=0),"",AQ11/SUM($AG$10:$AG$33))</f>
        <v/>
      </c>
      <c r="AU11" s="99" t="str">
        <f t="shared" ref="AU11:AU33" si="26">IF(OR(AR11=0,SUM($AH$10:$AH$33)=0),"",AR11/SUM($AH$10:$AH$33))</f>
        <v/>
      </c>
      <c r="AV11" s="65">
        <v>0</v>
      </c>
      <c r="AW11" s="65">
        <v>0</v>
      </c>
      <c r="AX11" s="37" t="str">
        <f t="shared" si="1"/>
        <v/>
      </c>
      <c r="AY11" s="43" t="str">
        <f t="shared" ref="AY11:AY33" si="27">IFERROR(AQ11/AV11,"")</f>
        <v/>
      </c>
      <c r="AZ11" s="43" t="str">
        <f t="shared" ref="AZ11:AZ33" si="28">IFERROR(AR11/AW11,"")</f>
        <v/>
      </c>
    </row>
    <row r="12" spans="1:53" x14ac:dyDescent="0.2">
      <c r="A12" s="8" t="s">
        <v>14</v>
      </c>
      <c r="B12" s="98" t="s">
        <v>36</v>
      </c>
      <c r="C12" s="42">
        <f t="shared" si="2"/>
        <v>0</v>
      </c>
      <c r="D12" s="43">
        <f t="shared" si="3"/>
        <v>0</v>
      </c>
      <c r="E12" s="37" t="str">
        <f t="shared" si="4"/>
        <v/>
      </c>
      <c r="F12" s="99" t="str">
        <f t="shared" si="5"/>
        <v/>
      </c>
      <c r="G12" s="99" t="str">
        <f t="shared" si="6"/>
        <v/>
      </c>
      <c r="H12" s="65">
        <v>0</v>
      </c>
      <c r="I12" s="65">
        <v>0</v>
      </c>
      <c r="J12" s="37" t="str">
        <f t="shared" si="7"/>
        <v/>
      </c>
      <c r="K12" s="43" t="str">
        <f t="shared" si="8"/>
        <v/>
      </c>
      <c r="L12" s="100" t="str">
        <f t="shared" si="9"/>
        <v/>
      </c>
      <c r="M12" s="50">
        <v>0</v>
      </c>
      <c r="N12" s="50">
        <v>0</v>
      </c>
      <c r="O12" s="37" t="str">
        <f t="shared" si="10"/>
        <v/>
      </c>
      <c r="P12" s="99" t="str">
        <f t="shared" si="11"/>
        <v/>
      </c>
      <c r="Q12" s="99" t="str">
        <f t="shared" si="12"/>
        <v/>
      </c>
      <c r="R12" s="65">
        <v>0</v>
      </c>
      <c r="S12" s="65">
        <v>0</v>
      </c>
      <c r="T12" s="37" t="str">
        <f t="shared" si="13"/>
        <v/>
      </c>
      <c r="U12" s="43" t="str">
        <f t="shared" si="14"/>
        <v/>
      </c>
      <c r="V12" s="100" t="str">
        <f t="shared" si="14"/>
        <v/>
      </c>
      <c r="W12" s="50">
        <v>0</v>
      </c>
      <c r="X12" s="50">
        <v>0</v>
      </c>
      <c r="Y12" s="37" t="str">
        <f t="shared" si="15"/>
        <v/>
      </c>
      <c r="Z12" s="99" t="str">
        <f t="shared" si="16"/>
        <v/>
      </c>
      <c r="AA12" s="99" t="str">
        <f t="shared" si="17"/>
        <v/>
      </c>
      <c r="AB12" s="65">
        <v>0</v>
      </c>
      <c r="AC12" s="65">
        <v>0</v>
      </c>
      <c r="AD12" s="37" t="str">
        <f t="shared" si="18"/>
        <v/>
      </c>
      <c r="AE12" s="43" t="str">
        <f t="shared" si="19"/>
        <v/>
      </c>
      <c r="AF12" s="43" t="str">
        <f t="shared" si="19"/>
        <v/>
      </c>
      <c r="AG12" s="50">
        <v>0</v>
      </c>
      <c r="AH12" s="50">
        <v>0</v>
      </c>
      <c r="AI12" s="37" t="str">
        <f t="shared" si="20"/>
        <v/>
      </c>
      <c r="AJ12" s="99" t="str">
        <f t="shared" si="21"/>
        <v/>
      </c>
      <c r="AK12" s="99" t="str">
        <f t="shared" si="22"/>
        <v/>
      </c>
      <c r="AL12" s="65">
        <v>0</v>
      </c>
      <c r="AM12" s="65">
        <v>0</v>
      </c>
      <c r="AN12" s="37" t="str">
        <f t="shared" si="0"/>
        <v/>
      </c>
      <c r="AO12" s="43" t="str">
        <f t="shared" si="23"/>
        <v/>
      </c>
      <c r="AP12" s="100" t="str">
        <f t="shared" si="23"/>
        <v/>
      </c>
      <c r="AQ12" s="50">
        <v>0</v>
      </c>
      <c r="AR12" s="50">
        <v>0</v>
      </c>
      <c r="AS12" s="37" t="str">
        <f t="shared" si="24"/>
        <v/>
      </c>
      <c r="AT12" s="99" t="str">
        <f t="shared" si="25"/>
        <v/>
      </c>
      <c r="AU12" s="99" t="str">
        <f t="shared" si="26"/>
        <v/>
      </c>
      <c r="AV12" s="65">
        <v>0</v>
      </c>
      <c r="AW12" s="65">
        <v>0</v>
      </c>
      <c r="AX12" s="37" t="str">
        <f t="shared" si="1"/>
        <v/>
      </c>
      <c r="AY12" s="43" t="str">
        <f t="shared" si="27"/>
        <v/>
      </c>
      <c r="AZ12" s="43" t="str">
        <f t="shared" si="28"/>
        <v/>
      </c>
    </row>
    <row r="13" spans="1:53" x14ac:dyDescent="0.2">
      <c r="A13" s="8" t="s">
        <v>15</v>
      </c>
      <c r="B13" s="98" t="s">
        <v>36</v>
      </c>
      <c r="C13" s="42">
        <f t="shared" si="2"/>
        <v>0</v>
      </c>
      <c r="D13" s="43">
        <f t="shared" si="3"/>
        <v>0</v>
      </c>
      <c r="E13" s="37" t="str">
        <f t="shared" si="4"/>
        <v/>
      </c>
      <c r="F13" s="99" t="str">
        <f t="shared" si="5"/>
        <v/>
      </c>
      <c r="G13" s="99" t="str">
        <f t="shared" si="6"/>
        <v/>
      </c>
      <c r="H13" s="65">
        <v>0</v>
      </c>
      <c r="I13" s="65">
        <v>0</v>
      </c>
      <c r="J13" s="37" t="str">
        <f t="shared" si="7"/>
        <v/>
      </c>
      <c r="K13" s="43" t="str">
        <f t="shared" si="8"/>
        <v/>
      </c>
      <c r="L13" s="100" t="str">
        <f t="shared" si="9"/>
        <v/>
      </c>
      <c r="M13" s="50">
        <v>0</v>
      </c>
      <c r="N13" s="50">
        <v>0</v>
      </c>
      <c r="O13" s="37" t="str">
        <f t="shared" si="10"/>
        <v/>
      </c>
      <c r="P13" s="99" t="str">
        <f t="shared" si="11"/>
        <v/>
      </c>
      <c r="Q13" s="99" t="str">
        <f t="shared" si="12"/>
        <v/>
      </c>
      <c r="R13" s="65">
        <v>0</v>
      </c>
      <c r="S13" s="65">
        <v>0</v>
      </c>
      <c r="T13" s="37" t="str">
        <f t="shared" si="13"/>
        <v/>
      </c>
      <c r="U13" s="43" t="str">
        <f t="shared" si="14"/>
        <v/>
      </c>
      <c r="V13" s="100" t="str">
        <f t="shared" si="14"/>
        <v/>
      </c>
      <c r="W13" s="50">
        <v>0</v>
      </c>
      <c r="X13" s="50">
        <v>0</v>
      </c>
      <c r="Y13" s="37" t="str">
        <f t="shared" si="15"/>
        <v/>
      </c>
      <c r="Z13" s="99" t="str">
        <f t="shared" si="16"/>
        <v/>
      </c>
      <c r="AA13" s="99" t="str">
        <f t="shared" si="17"/>
        <v/>
      </c>
      <c r="AB13" s="65">
        <v>0</v>
      </c>
      <c r="AC13" s="65">
        <v>0</v>
      </c>
      <c r="AD13" s="37" t="str">
        <f t="shared" si="18"/>
        <v/>
      </c>
      <c r="AE13" s="43" t="str">
        <f t="shared" si="19"/>
        <v/>
      </c>
      <c r="AF13" s="100" t="str">
        <f t="shared" si="19"/>
        <v/>
      </c>
      <c r="AG13" s="50">
        <v>0</v>
      </c>
      <c r="AH13" s="50">
        <v>0</v>
      </c>
      <c r="AI13" s="37" t="str">
        <f t="shared" si="20"/>
        <v/>
      </c>
      <c r="AJ13" s="99" t="str">
        <f t="shared" si="21"/>
        <v/>
      </c>
      <c r="AK13" s="99" t="str">
        <f t="shared" si="22"/>
        <v/>
      </c>
      <c r="AL13" s="65">
        <v>0</v>
      </c>
      <c r="AM13" s="65">
        <v>0</v>
      </c>
      <c r="AN13" s="37" t="str">
        <f t="shared" si="0"/>
        <v/>
      </c>
      <c r="AO13" s="43" t="str">
        <f t="shared" si="23"/>
        <v/>
      </c>
      <c r="AP13" s="100" t="str">
        <f t="shared" si="23"/>
        <v/>
      </c>
      <c r="AQ13" s="50">
        <v>0</v>
      </c>
      <c r="AR13" s="50">
        <v>0</v>
      </c>
      <c r="AS13" s="37" t="str">
        <f t="shared" si="24"/>
        <v/>
      </c>
      <c r="AT13" s="99" t="str">
        <f t="shared" si="25"/>
        <v/>
      </c>
      <c r="AU13" s="99" t="str">
        <f t="shared" si="26"/>
        <v/>
      </c>
      <c r="AV13" s="65">
        <v>0</v>
      </c>
      <c r="AW13" s="65">
        <v>0</v>
      </c>
      <c r="AX13" s="37" t="str">
        <f t="shared" si="1"/>
        <v/>
      </c>
      <c r="AY13" s="43" t="str">
        <f t="shared" si="27"/>
        <v/>
      </c>
      <c r="AZ13" s="43" t="str">
        <f t="shared" si="28"/>
        <v/>
      </c>
    </row>
    <row r="14" spans="1:53" x14ac:dyDescent="0.2">
      <c r="A14" s="8" t="s">
        <v>16</v>
      </c>
      <c r="B14" s="98" t="s">
        <v>49</v>
      </c>
      <c r="C14" s="42">
        <f t="shared" si="2"/>
        <v>0</v>
      </c>
      <c r="D14" s="43">
        <f t="shared" si="3"/>
        <v>0</v>
      </c>
      <c r="E14" s="37" t="str">
        <f t="shared" si="4"/>
        <v/>
      </c>
      <c r="F14" s="99" t="str">
        <f t="shared" si="5"/>
        <v/>
      </c>
      <c r="G14" s="99" t="str">
        <f t="shared" si="6"/>
        <v/>
      </c>
      <c r="H14" s="65">
        <v>0</v>
      </c>
      <c r="I14" s="65">
        <v>0</v>
      </c>
      <c r="J14" s="37" t="str">
        <f t="shared" si="7"/>
        <v/>
      </c>
      <c r="K14" s="43" t="str">
        <f t="shared" si="8"/>
        <v/>
      </c>
      <c r="L14" s="100" t="str">
        <f t="shared" si="9"/>
        <v/>
      </c>
      <c r="M14" s="50">
        <v>0</v>
      </c>
      <c r="N14" s="50">
        <v>0</v>
      </c>
      <c r="O14" s="37" t="str">
        <f t="shared" si="10"/>
        <v/>
      </c>
      <c r="P14" s="99" t="str">
        <f t="shared" si="11"/>
        <v/>
      </c>
      <c r="Q14" s="99" t="str">
        <f t="shared" si="12"/>
        <v/>
      </c>
      <c r="R14" s="65">
        <v>0</v>
      </c>
      <c r="S14" s="65">
        <v>0</v>
      </c>
      <c r="T14" s="37" t="str">
        <f t="shared" si="13"/>
        <v/>
      </c>
      <c r="U14" s="43" t="str">
        <f t="shared" si="14"/>
        <v/>
      </c>
      <c r="V14" s="100" t="str">
        <f t="shared" si="14"/>
        <v/>
      </c>
      <c r="W14" s="50">
        <v>0</v>
      </c>
      <c r="X14" s="50">
        <v>0</v>
      </c>
      <c r="Y14" s="37" t="str">
        <f t="shared" si="15"/>
        <v/>
      </c>
      <c r="Z14" s="99" t="str">
        <f t="shared" si="16"/>
        <v/>
      </c>
      <c r="AA14" s="99" t="str">
        <f t="shared" si="17"/>
        <v/>
      </c>
      <c r="AB14" s="65">
        <v>0</v>
      </c>
      <c r="AC14" s="65">
        <v>0</v>
      </c>
      <c r="AD14" s="37" t="str">
        <f t="shared" si="18"/>
        <v/>
      </c>
      <c r="AE14" s="43" t="str">
        <f t="shared" si="19"/>
        <v/>
      </c>
      <c r="AF14" s="100" t="str">
        <f t="shared" si="19"/>
        <v/>
      </c>
      <c r="AG14" s="50">
        <v>0</v>
      </c>
      <c r="AH14" s="50">
        <v>0</v>
      </c>
      <c r="AI14" s="37" t="str">
        <f t="shared" si="20"/>
        <v/>
      </c>
      <c r="AJ14" s="99" t="str">
        <f t="shared" si="21"/>
        <v/>
      </c>
      <c r="AK14" s="99" t="str">
        <f t="shared" si="22"/>
        <v/>
      </c>
      <c r="AL14" s="65">
        <v>0</v>
      </c>
      <c r="AM14" s="65">
        <v>0</v>
      </c>
      <c r="AN14" s="37" t="str">
        <f t="shared" si="0"/>
        <v/>
      </c>
      <c r="AO14" s="43" t="str">
        <f t="shared" si="23"/>
        <v/>
      </c>
      <c r="AP14" s="100" t="str">
        <f t="shared" si="23"/>
        <v/>
      </c>
      <c r="AQ14" s="50">
        <v>0</v>
      </c>
      <c r="AR14" s="50">
        <v>0</v>
      </c>
      <c r="AS14" s="37" t="str">
        <f t="shared" si="24"/>
        <v/>
      </c>
      <c r="AT14" s="99" t="str">
        <f t="shared" si="25"/>
        <v/>
      </c>
      <c r="AU14" s="99" t="str">
        <f t="shared" si="26"/>
        <v/>
      </c>
      <c r="AV14" s="65">
        <v>0</v>
      </c>
      <c r="AW14" s="65">
        <v>0</v>
      </c>
      <c r="AX14" s="37" t="str">
        <f t="shared" si="1"/>
        <v/>
      </c>
      <c r="AY14" s="43" t="str">
        <f t="shared" si="27"/>
        <v/>
      </c>
      <c r="AZ14" s="43" t="str">
        <f t="shared" si="28"/>
        <v/>
      </c>
    </row>
    <row r="15" spans="1:53" x14ac:dyDescent="0.2">
      <c r="A15" s="8" t="s">
        <v>17</v>
      </c>
      <c r="B15" s="98" t="s">
        <v>49</v>
      </c>
      <c r="C15" s="42">
        <f t="shared" si="2"/>
        <v>0</v>
      </c>
      <c r="D15" s="43">
        <f t="shared" si="3"/>
        <v>0</v>
      </c>
      <c r="E15" s="37" t="str">
        <f t="shared" si="4"/>
        <v/>
      </c>
      <c r="F15" s="99" t="str">
        <f t="shared" si="5"/>
        <v/>
      </c>
      <c r="G15" s="99" t="str">
        <f t="shared" si="6"/>
        <v/>
      </c>
      <c r="H15" s="65">
        <v>0</v>
      </c>
      <c r="I15" s="65">
        <v>0</v>
      </c>
      <c r="J15" s="37" t="str">
        <f t="shared" si="7"/>
        <v/>
      </c>
      <c r="K15" s="43" t="str">
        <f t="shared" si="8"/>
        <v/>
      </c>
      <c r="L15" s="100" t="str">
        <f t="shared" si="9"/>
        <v/>
      </c>
      <c r="M15" s="50">
        <v>0</v>
      </c>
      <c r="N15" s="50">
        <v>0</v>
      </c>
      <c r="O15" s="37" t="str">
        <f t="shared" si="10"/>
        <v/>
      </c>
      <c r="P15" s="99" t="str">
        <f t="shared" si="11"/>
        <v/>
      </c>
      <c r="Q15" s="99" t="str">
        <f t="shared" si="12"/>
        <v/>
      </c>
      <c r="R15" s="65">
        <v>0</v>
      </c>
      <c r="S15" s="65">
        <v>0</v>
      </c>
      <c r="T15" s="37" t="str">
        <f t="shared" si="13"/>
        <v/>
      </c>
      <c r="U15" s="43" t="str">
        <f t="shared" si="14"/>
        <v/>
      </c>
      <c r="V15" s="100" t="str">
        <f t="shared" si="14"/>
        <v/>
      </c>
      <c r="W15" s="50">
        <v>0</v>
      </c>
      <c r="X15" s="50">
        <v>0</v>
      </c>
      <c r="Y15" s="37" t="str">
        <f t="shared" si="15"/>
        <v/>
      </c>
      <c r="Z15" s="99" t="str">
        <f t="shared" si="16"/>
        <v/>
      </c>
      <c r="AA15" s="99" t="str">
        <f t="shared" si="17"/>
        <v/>
      </c>
      <c r="AB15" s="65">
        <v>0</v>
      </c>
      <c r="AC15" s="65">
        <v>0</v>
      </c>
      <c r="AD15" s="37" t="str">
        <f t="shared" si="18"/>
        <v/>
      </c>
      <c r="AE15" s="43" t="str">
        <f t="shared" si="19"/>
        <v/>
      </c>
      <c r="AF15" s="100" t="str">
        <f t="shared" si="19"/>
        <v/>
      </c>
      <c r="AG15" s="50">
        <v>0</v>
      </c>
      <c r="AH15" s="50">
        <v>0</v>
      </c>
      <c r="AI15" s="37" t="str">
        <f t="shared" si="20"/>
        <v/>
      </c>
      <c r="AJ15" s="99" t="str">
        <f t="shared" si="21"/>
        <v/>
      </c>
      <c r="AK15" s="99" t="str">
        <f t="shared" si="22"/>
        <v/>
      </c>
      <c r="AL15" s="65">
        <v>0</v>
      </c>
      <c r="AM15" s="65">
        <v>0</v>
      </c>
      <c r="AN15" s="37" t="str">
        <f t="shared" si="0"/>
        <v/>
      </c>
      <c r="AO15" s="43" t="str">
        <f t="shared" si="23"/>
        <v/>
      </c>
      <c r="AP15" s="100" t="str">
        <f t="shared" si="23"/>
        <v/>
      </c>
      <c r="AQ15" s="50">
        <v>0</v>
      </c>
      <c r="AR15" s="50">
        <v>0</v>
      </c>
      <c r="AS15" s="37" t="str">
        <f t="shared" si="24"/>
        <v/>
      </c>
      <c r="AT15" s="99" t="str">
        <f t="shared" si="25"/>
        <v/>
      </c>
      <c r="AU15" s="99" t="str">
        <f t="shared" si="26"/>
        <v/>
      </c>
      <c r="AV15" s="65">
        <v>0</v>
      </c>
      <c r="AW15" s="65">
        <v>0</v>
      </c>
      <c r="AX15" s="37" t="str">
        <f t="shared" si="1"/>
        <v/>
      </c>
      <c r="AY15" s="43" t="str">
        <f t="shared" si="27"/>
        <v/>
      </c>
      <c r="AZ15" s="43" t="str">
        <f t="shared" si="28"/>
        <v/>
      </c>
    </row>
    <row r="16" spans="1:53" x14ac:dyDescent="0.2">
      <c r="A16" s="8" t="s">
        <v>18</v>
      </c>
      <c r="B16" s="98" t="s">
        <v>49</v>
      </c>
      <c r="C16" s="42">
        <f t="shared" si="2"/>
        <v>0</v>
      </c>
      <c r="D16" s="43">
        <f t="shared" si="3"/>
        <v>0</v>
      </c>
      <c r="E16" s="37" t="str">
        <f>IFERROR(D16/C16,"")</f>
        <v/>
      </c>
      <c r="F16" s="99" t="str">
        <f t="shared" si="5"/>
        <v/>
      </c>
      <c r="G16" s="99" t="str">
        <f t="shared" si="6"/>
        <v/>
      </c>
      <c r="H16" s="65">
        <v>0</v>
      </c>
      <c r="I16" s="65">
        <v>0</v>
      </c>
      <c r="J16" s="37" t="str">
        <f t="shared" si="7"/>
        <v/>
      </c>
      <c r="K16" s="43" t="str">
        <f t="shared" si="8"/>
        <v/>
      </c>
      <c r="L16" s="100" t="str">
        <f t="shared" si="9"/>
        <v/>
      </c>
      <c r="M16" s="50">
        <v>0</v>
      </c>
      <c r="N16" s="50">
        <v>0</v>
      </c>
      <c r="O16" s="37" t="str">
        <f>IFERROR(N16/M16,"")</f>
        <v/>
      </c>
      <c r="P16" s="99" t="str">
        <f t="shared" si="11"/>
        <v/>
      </c>
      <c r="Q16" s="99" t="str">
        <f t="shared" si="12"/>
        <v/>
      </c>
      <c r="R16" s="65">
        <v>0</v>
      </c>
      <c r="S16" s="65">
        <v>0</v>
      </c>
      <c r="T16" s="37" t="str">
        <f t="shared" si="13"/>
        <v/>
      </c>
      <c r="U16" s="43" t="str">
        <f t="shared" si="14"/>
        <v/>
      </c>
      <c r="V16" s="100" t="str">
        <f t="shared" si="14"/>
        <v/>
      </c>
      <c r="W16" s="50">
        <v>0</v>
      </c>
      <c r="X16" s="50">
        <v>0</v>
      </c>
      <c r="Y16" s="37" t="str">
        <f t="shared" si="15"/>
        <v/>
      </c>
      <c r="Z16" s="99" t="str">
        <f t="shared" si="16"/>
        <v/>
      </c>
      <c r="AA16" s="99" t="str">
        <f t="shared" si="17"/>
        <v/>
      </c>
      <c r="AB16" s="65">
        <v>0</v>
      </c>
      <c r="AC16" s="65">
        <v>0</v>
      </c>
      <c r="AD16" s="37" t="str">
        <f t="shared" si="18"/>
        <v/>
      </c>
      <c r="AE16" s="43" t="str">
        <f t="shared" si="19"/>
        <v/>
      </c>
      <c r="AF16" s="100" t="str">
        <f t="shared" si="19"/>
        <v/>
      </c>
      <c r="AG16" s="50">
        <v>0</v>
      </c>
      <c r="AH16" s="50">
        <v>0</v>
      </c>
      <c r="AI16" s="37" t="str">
        <f t="shared" si="20"/>
        <v/>
      </c>
      <c r="AJ16" s="99" t="str">
        <f t="shared" si="21"/>
        <v/>
      </c>
      <c r="AK16" s="99" t="str">
        <f t="shared" si="22"/>
        <v/>
      </c>
      <c r="AL16" s="65">
        <v>0</v>
      </c>
      <c r="AM16" s="65">
        <v>0</v>
      </c>
      <c r="AN16" s="37" t="str">
        <f t="shared" si="0"/>
        <v/>
      </c>
      <c r="AO16" s="43" t="str">
        <f t="shared" si="23"/>
        <v/>
      </c>
      <c r="AP16" s="100" t="str">
        <f t="shared" si="23"/>
        <v/>
      </c>
      <c r="AQ16" s="50">
        <v>0</v>
      </c>
      <c r="AR16" s="50">
        <v>0</v>
      </c>
      <c r="AS16" s="37" t="str">
        <f t="shared" si="24"/>
        <v/>
      </c>
      <c r="AT16" s="99" t="str">
        <f t="shared" si="25"/>
        <v/>
      </c>
      <c r="AU16" s="99" t="str">
        <f t="shared" si="26"/>
        <v/>
      </c>
      <c r="AV16" s="65">
        <v>0</v>
      </c>
      <c r="AW16" s="65">
        <v>0</v>
      </c>
      <c r="AX16" s="37" t="str">
        <f t="shared" si="1"/>
        <v/>
      </c>
      <c r="AY16" s="43" t="str">
        <f t="shared" si="27"/>
        <v/>
      </c>
      <c r="AZ16" s="43" t="str">
        <f t="shared" si="28"/>
        <v/>
      </c>
    </row>
    <row r="17" spans="1:52" x14ac:dyDescent="0.2">
      <c r="A17" s="8" t="s">
        <v>19</v>
      </c>
      <c r="B17" s="98" t="s">
        <v>36</v>
      </c>
      <c r="C17" s="42">
        <f t="shared" si="2"/>
        <v>0</v>
      </c>
      <c r="D17" s="43">
        <f t="shared" si="3"/>
        <v>0</v>
      </c>
      <c r="E17" s="37" t="str">
        <f t="shared" ref="E17:E33" si="29">IFERROR(D17/C17,"")</f>
        <v/>
      </c>
      <c r="F17" s="99" t="str">
        <f t="shared" si="5"/>
        <v/>
      </c>
      <c r="G17" s="99" t="str">
        <f t="shared" si="6"/>
        <v/>
      </c>
      <c r="H17" s="65">
        <v>0</v>
      </c>
      <c r="I17" s="65">
        <v>0</v>
      </c>
      <c r="J17" s="37" t="str">
        <f t="shared" si="7"/>
        <v/>
      </c>
      <c r="K17" s="43" t="str">
        <f t="shared" si="8"/>
        <v/>
      </c>
      <c r="L17" s="100" t="str">
        <f t="shared" si="9"/>
        <v/>
      </c>
      <c r="M17" s="50">
        <v>0</v>
      </c>
      <c r="N17" s="50">
        <v>0</v>
      </c>
      <c r="O17" s="37" t="str">
        <f t="shared" si="10"/>
        <v/>
      </c>
      <c r="P17" s="99" t="str">
        <f t="shared" si="11"/>
        <v/>
      </c>
      <c r="Q17" s="99" t="str">
        <f t="shared" si="12"/>
        <v/>
      </c>
      <c r="R17" s="65">
        <v>0</v>
      </c>
      <c r="S17" s="65">
        <v>0</v>
      </c>
      <c r="T17" s="37" t="str">
        <f t="shared" si="13"/>
        <v/>
      </c>
      <c r="U17" s="43" t="str">
        <f t="shared" si="14"/>
        <v/>
      </c>
      <c r="V17" s="100" t="str">
        <f t="shared" si="14"/>
        <v/>
      </c>
      <c r="W17" s="50">
        <v>0</v>
      </c>
      <c r="X17" s="50">
        <v>0</v>
      </c>
      <c r="Y17" s="37" t="str">
        <f t="shared" si="15"/>
        <v/>
      </c>
      <c r="Z17" s="99" t="str">
        <f t="shared" si="16"/>
        <v/>
      </c>
      <c r="AA17" s="99" t="str">
        <f t="shared" si="17"/>
        <v/>
      </c>
      <c r="AB17" s="65">
        <v>0</v>
      </c>
      <c r="AC17" s="65">
        <v>0</v>
      </c>
      <c r="AD17" s="37" t="str">
        <f t="shared" si="18"/>
        <v/>
      </c>
      <c r="AE17" s="43" t="str">
        <f t="shared" si="19"/>
        <v/>
      </c>
      <c r="AF17" s="100" t="str">
        <f t="shared" si="19"/>
        <v/>
      </c>
      <c r="AG17" s="50">
        <v>0</v>
      </c>
      <c r="AH17" s="50">
        <v>0</v>
      </c>
      <c r="AI17" s="37" t="str">
        <f t="shared" si="20"/>
        <v/>
      </c>
      <c r="AJ17" s="99" t="str">
        <f t="shared" si="21"/>
        <v/>
      </c>
      <c r="AK17" s="99" t="str">
        <f t="shared" si="22"/>
        <v/>
      </c>
      <c r="AL17" s="65">
        <v>0</v>
      </c>
      <c r="AM17" s="65">
        <v>0</v>
      </c>
      <c r="AN17" s="37" t="str">
        <f t="shared" si="0"/>
        <v/>
      </c>
      <c r="AO17" s="43" t="str">
        <f t="shared" si="23"/>
        <v/>
      </c>
      <c r="AP17" s="100" t="str">
        <f t="shared" si="23"/>
        <v/>
      </c>
      <c r="AQ17" s="50">
        <v>0</v>
      </c>
      <c r="AR17" s="50">
        <v>0</v>
      </c>
      <c r="AS17" s="37" t="str">
        <f t="shared" si="24"/>
        <v/>
      </c>
      <c r="AT17" s="99" t="str">
        <f t="shared" si="25"/>
        <v/>
      </c>
      <c r="AU17" s="99" t="str">
        <f t="shared" si="26"/>
        <v/>
      </c>
      <c r="AV17" s="65">
        <v>0</v>
      </c>
      <c r="AW17" s="65">
        <v>0</v>
      </c>
      <c r="AX17" s="37" t="str">
        <f t="shared" si="1"/>
        <v/>
      </c>
      <c r="AY17" s="43" t="str">
        <f t="shared" si="27"/>
        <v/>
      </c>
      <c r="AZ17" s="43" t="str">
        <f t="shared" si="28"/>
        <v/>
      </c>
    </row>
    <row r="18" spans="1:52" x14ac:dyDescent="0.2">
      <c r="A18" s="8" t="s">
        <v>20</v>
      </c>
      <c r="B18" s="98" t="s">
        <v>36</v>
      </c>
      <c r="C18" s="42">
        <f t="shared" si="2"/>
        <v>0</v>
      </c>
      <c r="D18" s="43">
        <f t="shared" si="3"/>
        <v>0</v>
      </c>
      <c r="E18" s="37" t="str">
        <f t="shared" si="29"/>
        <v/>
      </c>
      <c r="F18" s="99" t="str">
        <f t="shared" si="5"/>
        <v/>
      </c>
      <c r="G18" s="99" t="str">
        <f t="shared" si="6"/>
        <v/>
      </c>
      <c r="H18" s="65">
        <v>0</v>
      </c>
      <c r="I18" s="65">
        <v>0</v>
      </c>
      <c r="J18" s="37" t="str">
        <f t="shared" si="7"/>
        <v/>
      </c>
      <c r="K18" s="43" t="str">
        <f t="shared" si="8"/>
        <v/>
      </c>
      <c r="L18" s="100" t="str">
        <f t="shared" si="9"/>
        <v/>
      </c>
      <c r="M18" s="50">
        <v>0</v>
      </c>
      <c r="N18" s="50">
        <v>0</v>
      </c>
      <c r="O18" s="37" t="str">
        <f t="shared" si="10"/>
        <v/>
      </c>
      <c r="P18" s="99" t="str">
        <f t="shared" si="11"/>
        <v/>
      </c>
      <c r="Q18" s="99" t="str">
        <f t="shared" si="12"/>
        <v/>
      </c>
      <c r="R18" s="65">
        <v>0</v>
      </c>
      <c r="S18" s="65">
        <v>0</v>
      </c>
      <c r="T18" s="37" t="str">
        <f t="shared" si="13"/>
        <v/>
      </c>
      <c r="U18" s="43" t="str">
        <f t="shared" si="14"/>
        <v/>
      </c>
      <c r="V18" s="100" t="str">
        <f t="shared" si="14"/>
        <v/>
      </c>
      <c r="W18" s="50">
        <v>0</v>
      </c>
      <c r="X18" s="50">
        <v>0</v>
      </c>
      <c r="Y18" s="37" t="str">
        <f t="shared" si="15"/>
        <v/>
      </c>
      <c r="Z18" s="99" t="str">
        <f t="shared" si="16"/>
        <v/>
      </c>
      <c r="AA18" s="99" t="str">
        <f t="shared" si="17"/>
        <v/>
      </c>
      <c r="AB18" s="65">
        <v>0</v>
      </c>
      <c r="AC18" s="65">
        <v>0</v>
      </c>
      <c r="AD18" s="37" t="str">
        <f t="shared" si="18"/>
        <v/>
      </c>
      <c r="AE18" s="43" t="str">
        <f t="shared" si="19"/>
        <v/>
      </c>
      <c r="AF18" s="100" t="str">
        <f t="shared" si="19"/>
        <v/>
      </c>
      <c r="AG18" s="50">
        <v>0</v>
      </c>
      <c r="AH18" s="50">
        <v>0</v>
      </c>
      <c r="AI18" s="37" t="str">
        <f t="shared" si="20"/>
        <v/>
      </c>
      <c r="AJ18" s="99" t="str">
        <f t="shared" si="21"/>
        <v/>
      </c>
      <c r="AK18" s="99" t="str">
        <f t="shared" si="22"/>
        <v/>
      </c>
      <c r="AL18" s="65">
        <v>0</v>
      </c>
      <c r="AM18" s="65">
        <v>0</v>
      </c>
      <c r="AN18" s="37" t="str">
        <f t="shared" si="0"/>
        <v/>
      </c>
      <c r="AO18" s="43" t="str">
        <f t="shared" si="23"/>
        <v/>
      </c>
      <c r="AP18" s="100" t="str">
        <f t="shared" si="23"/>
        <v/>
      </c>
      <c r="AQ18" s="50">
        <v>0</v>
      </c>
      <c r="AR18" s="50">
        <v>0</v>
      </c>
      <c r="AS18" s="37" t="str">
        <f t="shared" si="24"/>
        <v/>
      </c>
      <c r="AT18" s="99" t="str">
        <f t="shared" si="25"/>
        <v/>
      </c>
      <c r="AU18" s="99" t="str">
        <f t="shared" si="26"/>
        <v/>
      </c>
      <c r="AV18" s="65">
        <v>0</v>
      </c>
      <c r="AW18" s="65">
        <v>0</v>
      </c>
      <c r="AX18" s="37" t="str">
        <f t="shared" si="1"/>
        <v/>
      </c>
      <c r="AY18" s="43" t="str">
        <f t="shared" si="27"/>
        <v/>
      </c>
      <c r="AZ18" s="43" t="str">
        <f t="shared" si="28"/>
        <v/>
      </c>
    </row>
    <row r="19" spans="1:52" x14ac:dyDescent="0.2">
      <c r="A19" s="8" t="s">
        <v>21</v>
      </c>
      <c r="B19" s="98" t="s">
        <v>36</v>
      </c>
      <c r="C19" s="42">
        <f t="shared" si="2"/>
        <v>0</v>
      </c>
      <c r="D19" s="43">
        <f t="shared" si="3"/>
        <v>0</v>
      </c>
      <c r="E19" s="37" t="str">
        <f t="shared" si="29"/>
        <v/>
      </c>
      <c r="F19" s="99" t="str">
        <f t="shared" si="5"/>
        <v/>
      </c>
      <c r="G19" s="99" t="str">
        <f t="shared" si="6"/>
        <v/>
      </c>
      <c r="H19" s="65">
        <v>0</v>
      </c>
      <c r="I19" s="65">
        <v>0</v>
      </c>
      <c r="J19" s="37" t="str">
        <f t="shared" si="7"/>
        <v/>
      </c>
      <c r="K19" s="43" t="str">
        <f t="shared" si="8"/>
        <v/>
      </c>
      <c r="L19" s="100" t="str">
        <f t="shared" si="9"/>
        <v/>
      </c>
      <c r="M19" s="50">
        <v>0</v>
      </c>
      <c r="N19" s="50">
        <v>0</v>
      </c>
      <c r="O19" s="37" t="str">
        <f t="shared" si="10"/>
        <v/>
      </c>
      <c r="P19" s="99" t="str">
        <f t="shared" si="11"/>
        <v/>
      </c>
      <c r="Q19" s="99" t="str">
        <f t="shared" si="12"/>
        <v/>
      </c>
      <c r="R19" s="65">
        <v>0</v>
      </c>
      <c r="S19" s="65">
        <v>0</v>
      </c>
      <c r="T19" s="37" t="str">
        <f t="shared" si="13"/>
        <v/>
      </c>
      <c r="U19" s="43" t="str">
        <f t="shared" si="14"/>
        <v/>
      </c>
      <c r="V19" s="100" t="str">
        <f t="shared" si="14"/>
        <v/>
      </c>
      <c r="W19" s="50">
        <v>0</v>
      </c>
      <c r="X19" s="50">
        <v>0</v>
      </c>
      <c r="Y19" s="37" t="str">
        <f t="shared" si="15"/>
        <v/>
      </c>
      <c r="Z19" s="99" t="str">
        <f t="shared" si="16"/>
        <v/>
      </c>
      <c r="AA19" s="99" t="str">
        <f t="shared" si="17"/>
        <v/>
      </c>
      <c r="AB19" s="65">
        <v>0</v>
      </c>
      <c r="AC19" s="65">
        <v>0</v>
      </c>
      <c r="AD19" s="37" t="str">
        <f t="shared" si="18"/>
        <v/>
      </c>
      <c r="AE19" s="43" t="str">
        <f t="shared" si="19"/>
        <v/>
      </c>
      <c r="AF19" s="100" t="str">
        <f t="shared" si="19"/>
        <v/>
      </c>
      <c r="AG19" s="50">
        <v>0</v>
      </c>
      <c r="AH19" s="50">
        <v>0</v>
      </c>
      <c r="AI19" s="37" t="str">
        <f t="shared" si="20"/>
        <v/>
      </c>
      <c r="AJ19" s="99" t="str">
        <f t="shared" si="21"/>
        <v/>
      </c>
      <c r="AK19" s="99" t="str">
        <f t="shared" si="22"/>
        <v/>
      </c>
      <c r="AL19" s="65">
        <v>0</v>
      </c>
      <c r="AM19" s="65">
        <v>0</v>
      </c>
      <c r="AN19" s="37" t="str">
        <f t="shared" si="0"/>
        <v/>
      </c>
      <c r="AO19" s="43" t="str">
        <f t="shared" si="23"/>
        <v/>
      </c>
      <c r="AP19" s="100" t="str">
        <f t="shared" si="23"/>
        <v/>
      </c>
      <c r="AQ19" s="50">
        <v>0</v>
      </c>
      <c r="AR19" s="50">
        <v>0</v>
      </c>
      <c r="AS19" s="37" t="str">
        <f t="shared" si="24"/>
        <v/>
      </c>
      <c r="AT19" s="99" t="str">
        <f t="shared" si="25"/>
        <v/>
      </c>
      <c r="AU19" s="99" t="str">
        <f t="shared" si="26"/>
        <v/>
      </c>
      <c r="AV19" s="65">
        <v>0</v>
      </c>
      <c r="AW19" s="65">
        <v>0</v>
      </c>
      <c r="AX19" s="37" t="str">
        <f t="shared" si="1"/>
        <v/>
      </c>
      <c r="AY19" s="43" t="str">
        <f t="shared" si="27"/>
        <v/>
      </c>
      <c r="AZ19" s="43" t="str">
        <f t="shared" si="28"/>
        <v/>
      </c>
    </row>
    <row r="20" spans="1:52" x14ac:dyDescent="0.2">
      <c r="A20" s="8" t="s">
        <v>22</v>
      </c>
      <c r="B20" s="98" t="s">
        <v>49</v>
      </c>
      <c r="C20" s="42">
        <f t="shared" si="2"/>
        <v>0</v>
      </c>
      <c r="D20" s="43">
        <f t="shared" si="3"/>
        <v>0</v>
      </c>
      <c r="E20" s="37" t="str">
        <f t="shared" si="29"/>
        <v/>
      </c>
      <c r="F20" s="99" t="str">
        <f t="shared" si="5"/>
        <v/>
      </c>
      <c r="G20" s="99" t="str">
        <f t="shared" si="6"/>
        <v/>
      </c>
      <c r="H20" s="65">
        <v>0</v>
      </c>
      <c r="I20" s="65">
        <v>0</v>
      </c>
      <c r="J20" s="37" t="str">
        <f t="shared" si="7"/>
        <v/>
      </c>
      <c r="K20" s="43" t="str">
        <f t="shared" si="8"/>
        <v/>
      </c>
      <c r="L20" s="100" t="str">
        <f t="shared" si="9"/>
        <v/>
      </c>
      <c r="M20" s="50">
        <v>0</v>
      </c>
      <c r="N20" s="50">
        <v>0</v>
      </c>
      <c r="O20" s="37" t="str">
        <f t="shared" si="10"/>
        <v/>
      </c>
      <c r="P20" s="99" t="str">
        <f t="shared" si="11"/>
        <v/>
      </c>
      <c r="Q20" s="99" t="str">
        <f t="shared" si="12"/>
        <v/>
      </c>
      <c r="R20" s="65">
        <v>0</v>
      </c>
      <c r="S20" s="65">
        <v>0</v>
      </c>
      <c r="T20" s="37" t="str">
        <f t="shared" si="13"/>
        <v/>
      </c>
      <c r="U20" s="43" t="str">
        <f t="shared" si="14"/>
        <v/>
      </c>
      <c r="V20" s="100" t="str">
        <f t="shared" si="14"/>
        <v/>
      </c>
      <c r="W20" s="50">
        <v>0</v>
      </c>
      <c r="X20" s="50">
        <v>0</v>
      </c>
      <c r="Y20" s="37" t="str">
        <f t="shared" si="15"/>
        <v/>
      </c>
      <c r="Z20" s="99" t="str">
        <f t="shared" si="16"/>
        <v/>
      </c>
      <c r="AA20" s="99" t="str">
        <f t="shared" si="17"/>
        <v/>
      </c>
      <c r="AB20" s="65">
        <v>0</v>
      </c>
      <c r="AC20" s="65">
        <v>0</v>
      </c>
      <c r="AD20" s="37" t="str">
        <f t="shared" si="18"/>
        <v/>
      </c>
      <c r="AE20" s="43" t="str">
        <f t="shared" si="19"/>
        <v/>
      </c>
      <c r="AF20" s="100" t="str">
        <f t="shared" si="19"/>
        <v/>
      </c>
      <c r="AG20" s="50">
        <v>0</v>
      </c>
      <c r="AH20" s="50">
        <v>0</v>
      </c>
      <c r="AI20" s="37" t="str">
        <f t="shared" si="20"/>
        <v/>
      </c>
      <c r="AJ20" s="99" t="str">
        <f t="shared" si="21"/>
        <v/>
      </c>
      <c r="AK20" s="99" t="str">
        <f t="shared" si="22"/>
        <v/>
      </c>
      <c r="AL20" s="65">
        <v>0</v>
      </c>
      <c r="AM20" s="65">
        <v>0</v>
      </c>
      <c r="AN20" s="37" t="str">
        <f t="shared" si="0"/>
        <v/>
      </c>
      <c r="AO20" s="43" t="str">
        <f t="shared" si="23"/>
        <v/>
      </c>
      <c r="AP20" s="100" t="str">
        <f t="shared" si="23"/>
        <v/>
      </c>
      <c r="AQ20" s="50">
        <v>0</v>
      </c>
      <c r="AR20" s="50">
        <v>0</v>
      </c>
      <c r="AS20" s="37" t="str">
        <f t="shared" si="24"/>
        <v/>
      </c>
      <c r="AT20" s="99" t="str">
        <f t="shared" si="25"/>
        <v/>
      </c>
      <c r="AU20" s="99" t="str">
        <f t="shared" si="26"/>
        <v/>
      </c>
      <c r="AV20" s="65">
        <v>0</v>
      </c>
      <c r="AW20" s="65">
        <v>0</v>
      </c>
      <c r="AX20" s="37" t="str">
        <f t="shared" si="1"/>
        <v/>
      </c>
      <c r="AY20" s="43" t="str">
        <f t="shared" si="27"/>
        <v/>
      </c>
      <c r="AZ20" s="43" t="str">
        <f t="shared" si="28"/>
        <v/>
      </c>
    </row>
    <row r="21" spans="1:52" x14ac:dyDescent="0.2">
      <c r="A21" s="8" t="s">
        <v>23</v>
      </c>
      <c r="B21" s="98" t="s">
        <v>49</v>
      </c>
      <c r="C21" s="42">
        <f t="shared" si="2"/>
        <v>0</v>
      </c>
      <c r="D21" s="43">
        <f t="shared" si="3"/>
        <v>0</v>
      </c>
      <c r="E21" s="37" t="str">
        <f t="shared" si="29"/>
        <v/>
      </c>
      <c r="F21" s="99" t="str">
        <f t="shared" si="5"/>
        <v/>
      </c>
      <c r="G21" s="99" t="str">
        <f t="shared" si="6"/>
        <v/>
      </c>
      <c r="H21" s="65">
        <v>0</v>
      </c>
      <c r="I21" s="65">
        <v>0</v>
      </c>
      <c r="J21" s="37" t="str">
        <f t="shared" si="7"/>
        <v/>
      </c>
      <c r="K21" s="43" t="str">
        <f t="shared" si="8"/>
        <v/>
      </c>
      <c r="L21" s="100" t="str">
        <f t="shared" si="9"/>
        <v/>
      </c>
      <c r="M21" s="50">
        <v>0</v>
      </c>
      <c r="N21" s="50">
        <v>0</v>
      </c>
      <c r="O21" s="37" t="str">
        <f t="shared" si="10"/>
        <v/>
      </c>
      <c r="P21" s="99" t="str">
        <f t="shared" si="11"/>
        <v/>
      </c>
      <c r="Q21" s="99" t="str">
        <f t="shared" si="12"/>
        <v/>
      </c>
      <c r="R21" s="65">
        <v>0</v>
      </c>
      <c r="S21" s="65">
        <v>0</v>
      </c>
      <c r="T21" s="37" t="str">
        <f t="shared" si="13"/>
        <v/>
      </c>
      <c r="U21" s="43" t="str">
        <f t="shared" si="14"/>
        <v/>
      </c>
      <c r="V21" s="100" t="str">
        <f t="shared" si="14"/>
        <v/>
      </c>
      <c r="W21" s="50">
        <v>0</v>
      </c>
      <c r="X21" s="50">
        <v>0</v>
      </c>
      <c r="Y21" s="37" t="str">
        <f t="shared" si="15"/>
        <v/>
      </c>
      <c r="Z21" s="99" t="str">
        <f t="shared" si="16"/>
        <v/>
      </c>
      <c r="AA21" s="99" t="str">
        <f t="shared" si="17"/>
        <v/>
      </c>
      <c r="AB21" s="65">
        <v>0</v>
      </c>
      <c r="AC21" s="65">
        <v>0</v>
      </c>
      <c r="AD21" s="37" t="str">
        <f t="shared" si="18"/>
        <v/>
      </c>
      <c r="AE21" s="43" t="str">
        <f t="shared" si="19"/>
        <v/>
      </c>
      <c r="AF21" s="100" t="str">
        <f t="shared" si="19"/>
        <v/>
      </c>
      <c r="AG21" s="50">
        <v>0</v>
      </c>
      <c r="AH21" s="50">
        <v>0</v>
      </c>
      <c r="AI21" s="37" t="str">
        <f t="shared" si="20"/>
        <v/>
      </c>
      <c r="AJ21" s="99" t="str">
        <f t="shared" si="21"/>
        <v/>
      </c>
      <c r="AK21" s="99" t="str">
        <f t="shared" si="22"/>
        <v/>
      </c>
      <c r="AL21" s="65">
        <v>0</v>
      </c>
      <c r="AM21" s="65">
        <v>0</v>
      </c>
      <c r="AN21" s="37" t="str">
        <f t="shared" si="0"/>
        <v/>
      </c>
      <c r="AO21" s="43" t="str">
        <f t="shared" si="23"/>
        <v/>
      </c>
      <c r="AP21" s="100" t="str">
        <f t="shared" si="23"/>
        <v/>
      </c>
      <c r="AQ21" s="50">
        <v>0</v>
      </c>
      <c r="AR21" s="50">
        <v>0</v>
      </c>
      <c r="AS21" s="37" t="str">
        <f t="shared" si="24"/>
        <v/>
      </c>
      <c r="AT21" s="99" t="str">
        <f t="shared" si="25"/>
        <v/>
      </c>
      <c r="AU21" s="99" t="str">
        <f t="shared" si="26"/>
        <v/>
      </c>
      <c r="AV21" s="65">
        <v>0</v>
      </c>
      <c r="AW21" s="65">
        <v>0</v>
      </c>
      <c r="AX21" s="37" t="str">
        <f t="shared" si="1"/>
        <v/>
      </c>
      <c r="AY21" s="43" t="str">
        <f t="shared" si="27"/>
        <v/>
      </c>
      <c r="AZ21" s="43" t="str">
        <f t="shared" si="28"/>
        <v/>
      </c>
    </row>
    <row r="22" spans="1:52" x14ac:dyDescent="0.2">
      <c r="A22" s="8" t="s">
        <v>24</v>
      </c>
      <c r="B22" s="98" t="s">
        <v>49</v>
      </c>
      <c r="C22" s="42">
        <f t="shared" si="2"/>
        <v>0</v>
      </c>
      <c r="D22" s="43">
        <f t="shared" si="3"/>
        <v>0</v>
      </c>
      <c r="E22" s="37" t="str">
        <f t="shared" si="29"/>
        <v/>
      </c>
      <c r="F22" s="99" t="str">
        <f t="shared" si="5"/>
        <v/>
      </c>
      <c r="G22" s="99" t="str">
        <f t="shared" si="6"/>
        <v/>
      </c>
      <c r="H22" s="65">
        <v>0</v>
      </c>
      <c r="I22" s="65">
        <v>0</v>
      </c>
      <c r="J22" s="37" t="str">
        <f t="shared" si="7"/>
        <v/>
      </c>
      <c r="K22" s="43" t="str">
        <f t="shared" si="8"/>
        <v/>
      </c>
      <c r="L22" s="100" t="str">
        <f t="shared" si="9"/>
        <v/>
      </c>
      <c r="M22" s="50">
        <v>0</v>
      </c>
      <c r="N22" s="50">
        <v>0</v>
      </c>
      <c r="O22" s="37" t="str">
        <f t="shared" si="10"/>
        <v/>
      </c>
      <c r="P22" s="99" t="str">
        <f t="shared" si="11"/>
        <v/>
      </c>
      <c r="Q22" s="99" t="str">
        <f t="shared" si="12"/>
        <v/>
      </c>
      <c r="R22" s="65">
        <v>0</v>
      </c>
      <c r="S22" s="65">
        <v>0</v>
      </c>
      <c r="T22" s="37" t="str">
        <f t="shared" si="13"/>
        <v/>
      </c>
      <c r="U22" s="43" t="str">
        <f t="shared" si="14"/>
        <v/>
      </c>
      <c r="V22" s="100" t="str">
        <f t="shared" si="14"/>
        <v/>
      </c>
      <c r="W22" s="50">
        <v>0</v>
      </c>
      <c r="X22" s="50">
        <v>0</v>
      </c>
      <c r="Y22" s="37" t="str">
        <f t="shared" si="15"/>
        <v/>
      </c>
      <c r="Z22" s="99" t="str">
        <f t="shared" si="16"/>
        <v/>
      </c>
      <c r="AA22" s="99" t="str">
        <f t="shared" si="17"/>
        <v/>
      </c>
      <c r="AB22" s="65">
        <v>0</v>
      </c>
      <c r="AC22" s="65">
        <v>0</v>
      </c>
      <c r="AD22" s="37" t="str">
        <f t="shared" si="18"/>
        <v/>
      </c>
      <c r="AE22" s="43" t="str">
        <f t="shared" si="19"/>
        <v/>
      </c>
      <c r="AF22" s="100" t="str">
        <f t="shared" si="19"/>
        <v/>
      </c>
      <c r="AG22" s="50">
        <v>0</v>
      </c>
      <c r="AH22" s="50">
        <v>0</v>
      </c>
      <c r="AI22" s="37" t="str">
        <f t="shared" si="20"/>
        <v/>
      </c>
      <c r="AJ22" s="99" t="str">
        <f t="shared" si="21"/>
        <v/>
      </c>
      <c r="AK22" s="99" t="str">
        <f t="shared" si="22"/>
        <v/>
      </c>
      <c r="AL22" s="65">
        <v>0</v>
      </c>
      <c r="AM22" s="65">
        <v>0</v>
      </c>
      <c r="AN22" s="37" t="str">
        <f t="shared" si="0"/>
        <v/>
      </c>
      <c r="AO22" s="43" t="str">
        <f t="shared" si="23"/>
        <v/>
      </c>
      <c r="AP22" s="100" t="str">
        <f t="shared" si="23"/>
        <v/>
      </c>
      <c r="AQ22" s="50">
        <v>0</v>
      </c>
      <c r="AR22" s="50">
        <v>0</v>
      </c>
      <c r="AS22" s="37" t="str">
        <f t="shared" si="24"/>
        <v/>
      </c>
      <c r="AT22" s="99" t="str">
        <f t="shared" si="25"/>
        <v/>
      </c>
      <c r="AU22" s="99" t="str">
        <f t="shared" si="26"/>
        <v/>
      </c>
      <c r="AV22" s="65">
        <v>0</v>
      </c>
      <c r="AW22" s="65">
        <v>0</v>
      </c>
      <c r="AX22" s="37" t="str">
        <f t="shared" si="1"/>
        <v/>
      </c>
      <c r="AY22" s="43" t="str">
        <f t="shared" si="27"/>
        <v/>
      </c>
      <c r="AZ22" s="43" t="str">
        <f t="shared" si="28"/>
        <v/>
      </c>
    </row>
    <row r="23" spans="1:52" x14ac:dyDescent="0.2">
      <c r="A23" s="8" t="s">
        <v>25</v>
      </c>
      <c r="B23" s="98" t="s">
        <v>49</v>
      </c>
      <c r="C23" s="42">
        <f t="shared" si="2"/>
        <v>0</v>
      </c>
      <c r="D23" s="43">
        <f t="shared" si="3"/>
        <v>0</v>
      </c>
      <c r="E23" s="37" t="str">
        <f t="shared" si="29"/>
        <v/>
      </c>
      <c r="F23" s="99" t="str">
        <f t="shared" si="5"/>
        <v/>
      </c>
      <c r="G23" s="99" t="str">
        <f t="shared" si="6"/>
        <v/>
      </c>
      <c r="H23" s="65">
        <v>0</v>
      </c>
      <c r="I23" s="65">
        <v>0</v>
      </c>
      <c r="J23" s="37" t="str">
        <f t="shared" si="7"/>
        <v/>
      </c>
      <c r="K23" s="43" t="str">
        <f t="shared" si="8"/>
        <v/>
      </c>
      <c r="L23" s="100" t="str">
        <f t="shared" si="9"/>
        <v/>
      </c>
      <c r="M23" s="50">
        <v>0</v>
      </c>
      <c r="N23" s="50">
        <v>0</v>
      </c>
      <c r="O23" s="37" t="str">
        <f t="shared" si="10"/>
        <v/>
      </c>
      <c r="P23" s="99" t="str">
        <f t="shared" si="11"/>
        <v/>
      </c>
      <c r="Q23" s="99" t="str">
        <f t="shared" si="12"/>
        <v/>
      </c>
      <c r="R23" s="65">
        <v>0</v>
      </c>
      <c r="S23" s="65">
        <v>0</v>
      </c>
      <c r="T23" s="37" t="str">
        <f t="shared" si="13"/>
        <v/>
      </c>
      <c r="U23" s="43" t="str">
        <f t="shared" si="14"/>
        <v/>
      </c>
      <c r="V23" s="100" t="str">
        <f t="shared" si="14"/>
        <v/>
      </c>
      <c r="W23" s="50">
        <v>0</v>
      </c>
      <c r="X23" s="50">
        <v>0</v>
      </c>
      <c r="Y23" s="37" t="str">
        <f t="shared" si="15"/>
        <v/>
      </c>
      <c r="Z23" s="99" t="str">
        <f t="shared" si="16"/>
        <v/>
      </c>
      <c r="AA23" s="99" t="str">
        <f t="shared" si="17"/>
        <v/>
      </c>
      <c r="AB23" s="65">
        <v>0</v>
      </c>
      <c r="AC23" s="65">
        <v>0</v>
      </c>
      <c r="AD23" s="37" t="str">
        <f t="shared" si="18"/>
        <v/>
      </c>
      <c r="AE23" s="43" t="str">
        <f t="shared" si="19"/>
        <v/>
      </c>
      <c r="AF23" s="100" t="str">
        <f t="shared" si="19"/>
        <v/>
      </c>
      <c r="AG23" s="50">
        <v>0</v>
      </c>
      <c r="AH23" s="50">
        <v>0</v>
      </c>
      <c r="AI23" s="37" t="str">
        <f t="shared" si="20"/>
        <v/>
      </c>
      <c r="AJ23" s="99" t="str">
        <f t="shared" si="21"/>
        <v/>
      </c>
      <c r="AK23" s="99" t="str">
        <f t="shared" si="22"/>
        <v/>
      </c>
      <c r="AL23" s="65">
        <v>0</v>
      </c>
      <c r="AM23" s="65">
        <v>0</v>
      </c>
      <c r="AN23" s="37" t="str">
        <f t="shared" si="0"/>
        <v/>
      </c>
      <c r="AO23" s="43" t="str">
        <f t="shared" si="23"/>
        <v/>
      </c>
      <c r="AP23" s="100" t="str">
        <f t="shared" si="23"/>
        <v/>
      </c>
      <c r="AQ23" s="50">
        <v>0</v>
      </c>
      <c r="AR23" s="50">
        <v>0</v>
      </c>
      <c r="AS23" s="37" t="str">
        <f t="shared" si="24"/>
        <v/>
      </c>
      <c r="AT23" s="99" t="str">
        <f t="shared" si="25"/>
        <v/>
      </c>
      <c r="AU23" s="99" t="str">
        <f t="shared" si="26"/>
        <v/>
      </c>
      <c r="AV23" s="65">
        <v>0</v>
      </c>
      <c r="AW23" s="65">
        <v>0</v>
      </c>
      <c r="AX23" s="37" t="str">
        <f t="shared" si="1"/>
        <v/>
      </c>
      <c r="AY23" s="43" t="str">
        <f t="shared" si="27"/>
        <v/>
      </c>
      <c r="AZ23" s="43" t="str">
        <f t="shared" si="28"/>
        <v/>
      </c>
    </row>
    <row r="24" spans="1:52" x14ac:dyDescent="0.2">
      <c r="A24" s="8" t="s">
        <v>26</v>
      </c>
      <c r="B24" s="98" t="s">
        <v>49</v>
      </c>
      <c r="C24" s="42">
        <f t="shared" si="2"/>
        <v>0</v>
      </c>
      <c r="D24" s="43">
        <f t="shared" si="3"/>
        <v>0</v>
      </c>
      <c r="E24" s="37" t="str">
        <f t="shared" si="29"/>
        <v/>
      </c>
      <c r="F24" s="99" t="str">
        <f t="shared" si="5"/>
        <v/>
      </c>
      <c r="G24" s="99" t="str">
        <f t="shared" si="6"/>
        <v/>
      </c>
      <c r="H24" s="65">
        <v>0</v>
      </c>
      <c r="I24" s="65">
        <v>0</v>
      </c>
      <c r="J24" s="37" t="str">
        <f t="shared" si="7"/>
        <v/>
      </c>
      <c r="K24" s="43" t="str">
        <f t="shared" si="8"/>
        <v/>
      </c>
      <c r="L24" s="100" t="str">
        <f t="shared" si="9"/>
        <v/>
      </c>
      <c r="M24" s="50">
        <v>0</v>
      </c>
      <c r="N24" s="50">
        <v>0</v>
      </c>
      <c r="O24" s="37" t="str">
        <f t="shared" si="10"/>
        <v/>
      </c>
      <c r="P24" s="99" t="str">
        <f t="shared" si="11"/>
        <v/>
      </c>
      <c r="Q24" s="99" t="str">
        <f t="shared" si="12"/>
        <v/>
      </c>
      <c r="R24" s="65">
        <v>0</v>
      </c>
      <c r="S24" s="65">
        <v>0</v>
      </c>
      <c r="T24" s="37" t="str">
        <f t="shared" si="13"/>
        <v/>
      </c>
      <c r="U24" s="43" t="str">
        <f t="shared" si="14"/>
        <v/>
      </c>
      <c r="V24" s="100" t="str">
        <f t="shared" si="14"/>
        <v/>
      </c>
      <c r="W24" s="50">
        <v>0</v>
      </c>
      <c r="X24" s="50">
        <v>0</v>
      </c>
      <c r="Y24" s="37" t="str">
        <f t="shared" si="15"/>
        <v/>
      </c>
      <c r="Z24" s="99" t="str">
        <f t="shared" si="16"/>
        <v/>
      </c>
      <c r="AA24" s="99" t="str">
        <f t="shared" si="17"/>
        <v/>
      </c>
      <c r="AB24" s="65">
        <v>0</v>
      </c>
      <c r="AC24" s="65">
        <v>0</v>
      </c>
      <c r="AD24" s="37" t="str">
        <f t="shared" si="18"/>
        <v/>
      </c>
      <c r="AE24" s="43" t="str">
        <f t="shared" si="19"/>
        <v/>
      </c>
      <c r="AF24" s="100" t="str">
        <f t="shared" si="19"/>
        <v/>
      </c>
      <c r="AG24" s="50">
        <v>0</v>
      </c>
      <c r="AH24" s="50">
        <v>0</v>
      </c>
      <c r="AI24" s="37" t="str">
        <f t="shared" si="20"/>
        <v/>
      </c>
      <c r="AJ24" s="99" t="str">
        <f t="shared" si="21"/>
        <v/>
      </c>
      <c r="AK24" s="99" t="str">
        <f t="shared" si="22"/>
        <v/>
      </c>
      <c r="AL24" s="65">
        <v>0</v>
      </c>
      <c r="AM24" s="65">
        <v>0</v>
      </c>
      <c r="AN24" s="37" t="str">
        <f t="shared" si="0"/>
        <v/>
      </c>
      <c r="AO24" s="43" t="str">
        <f t="shared" si="23"/>
        <v/>
      </c>
      <c r="AP24" s="100" t="str">
        <f t="shared" si="23"/>
        <v/>
      </c>
      <c r="AQ24" s="50">
        <v>0</v>
      </c>
      <c r="AR24" s="50">
        <v>0</v>
      </c>
      <c r="AS24" s="37" t="str">
        <f t="shared" si="24"/>
        <v/>
      </c>
      <c r="AT24" s="99" t="str">
        <f t="shared" si="25"/>
        <v/>
      </c>
      <c r="AU24" s="99" t="str">
        <f t="shared" si="26"/>
        <v/>
      </c>
      <c r="AV24" s="65">
        <v>0</v>
      </c>
      <c r="AW24" s="65">
        <v>0</v>
      </c>
      <c r="AX24" s="37" t="str">
        <f t="shared" si="1"/>
        <v/>
      </c>
      <c r="AY24" s="43" t="str">
        <f t="shared" si="27"/>
        <v/>
      </c>
      <c r="AZ24" s="43" t="str">
        <f t="shared" si="28"/>
        <v/>
      </c>
    </row>
    <row r="25" spans="1:52" x14ac:dyDescent="0.2">
      <c r="A25" s="8" t="s">
        <v>27</v>
      </c>
      <c r="B25" s="98" t="s">
        <v>49</v>
      </c>
      <c r="C25" s="42">
        <f t="shared" si="2"/>
        <v>0</v>
      </c>
      <c r="D25" s="43">
        <f t="shared" si="3"/>
        <v>0</v>
      </c>
      <c r="E25" s="37" t="str">
        <f t="shared" si="29"/>
        <v/>
      </c>
      <c r="F25" s="99" t="str">
        <f t="shared" si="5"/>
        <v/>
      </c>
      <c r="G25" s="99" t="str">
        <f t="shared" si="6"/>
        <v/>
      </c>
      <c r="H25" s="65">
        <v>0</v>
      </c>
      <c r="I25" s="65">
        <v>0</v>
      </c>
      <c r="J25" s="37" t="str">
        <f t="shared" si="7"/>
        <v/>
      </c>
      <c r="K25" s="43" t="str">
        <f t="shared" si="8"/>
        <v/>
      </c>
      <c r="L25" s="100" t="str">
        <f t="shared" si="9"/>
        <v/>
      </c>
      <c r="M25" s="50">
        <v>0</v>
      </c>
      <c r="N25" s="50">
        <v>0</v>
      </c>
      <c r="O25" s="37" t="str">
        <f t="shared" si="10"/>
        <v/>
      </c>
      <c r="P25" s="99" t="str">
        <f t="shared" si="11"/>
        <v/>
      </c>
      <c r="Q25" s="99" t="str">
        <f t="shared" si="12"/>
        <v/>
      </c>
      <c r="R25" s="65">
        <v>0</v>
      </c>
      <c r="S25" s="65">
        <v>0</v>
      </c>
      <c r="T25" s="37" t="str">
        <f t="shared" si="13"/>
        <v/>
      </c>
      <c r="U25" s="43" t="str">
        <f t="shared" si="14"/>
        <v/>
      </c>
      <c r="V25" s="100" t="str">
        <f t="shared" si="14"/>
        <v/>
      </c>
      <c r="W25" s="50">
        <v>0</v>
      </c>
      <c r="X25" s="50">
        <v>0</v>
      </c>
      <c r="Y25" s="37" t="str">
        <f t="shared" si="15"/>
        <v/>
      </c>
      <c r="Z25" s="99" t="str">
        <f t="shared" si="16"/>
        <v/>
      </c>
      <c r="AA25" s="99" t="str">
        <f t="shared" si="17"/>
        <v/>
      </c>
      <c r="AB25" s="65">
        <v>0</v>
      </c>
      <c r="AC25" s="65">
        <v>0</v>
      </c>
      <c r="AD25" s="37" t="str">
        <f t="shared" si="18"/>
        <v/>
      </c>
      <c r="AE25" s="43" t="str">
        <f t="shared" si="19"/>
        <v/>
      </c>
      <c r="AF25" s="100" t="str">
        <f t="shared" si="19"/>
        <v/>
      </c>
      <c r="AG25" s="50">
        <v>0</v>
      </c>
      <c r="AH25" s="50">
        <v>0</v>
      </c>
      <c r="AI25" s="37" t="str">
        <f t="shared" si="20"/>
        <v/>
      </c>
      <c r="AJ25" s="99" t="str">
        <f t="shared" si="21"/>
        <v/>
      </c>
      <c r="AK25" s="99" t="str">
        <f t="shared" si="22"/>
        <v/>
      </c>
      <c r="AL25" s="65">
        <v>0</v>
      </c>
      <c r="AM25" s="65">
        <v>0</v>
      </c>
      <c r="AN25" s="37" t="str">
        <f t="shared" si="0"/>
        <v/>
      </c>
      <c r="AO25" s="43" t="str">
        <f t="shared" si="23"/>
        <v/>
      </c>
      <c r="AP25" s="100" t="str">
        <f t="shared" si="23"/>
        <v/>
      </c>
      <c r="AQ25" s="50">
        <v>0</v>
      </c>
      <c r="AR25" s="50">
        <v>0</v>
      </c>
      <c r="AS25" s="37" t="str">
        <f t="shared" si="24"/>
        <v/>
      </c>
      <c r="AT25" s="99" t="str">
        <f t="shared" si="25"/>
        <v/>
      </c>
      <c r="AU25" s="99" t="str">
        <f t="shared" si="26"/>
        <v/>
      </c>
      <c r="AV25" s="65">
        <v>0</v>
      </c>
      <c r="AW25" s="65">
        <v>0</v>
      </c>
      <c r="AX25" s="37" t="str">
        <f t="shared" si="1"/>
        <v/>
      </c>
      <c r="AY25" s="43" t="str">
        <f t="shared" si="27"/>
        <v/>
      </c>
      <c r="AZ25" s="43" t="str">
        <f t="shared" si="28"/>
        <v/>
      </c>
    </row>
    <row r="26" spans="1:52" x14ac:dyDescent="0.2">
      <c r="A26" s="8" t="s">
        <v>28</v>
      </c>
      <c r="B26" s="98" t="s">
        <v>49</v>
      </c>
      <c r="C26" s="42">
        <f t="shared" si="2"/>
        <v>0</v>
      </c>
      <c r="D26" s="43">
        <f t="shared" si="3"/>
        <v>0</v>
      </c>
      <c r="E26" s="37" t="str">
        <f t="shared" si="29"/>
        <v/>
      </c>
      <c r="F26" s="99" t="str">
        <f t="shared" si="5"/>
        <v/>
      </c>
      <c r="G26" s="99" t="str">
        <f t="shared" si="6"/>
        <v/>
      </c>
      <c r="H26" s="65">
        <v>0</v>
      </c>
      <c r="I26" s="65">
        <v>0</v>
      </c>
      <c r="J26" s="37" t="str">
        <f t="shared" si="7"/>
        <v/>
      </c>
      <c r="K26" s="43" t="str">
        <f t="shared" si="8"/>
        <v/>
      </c>
      <c r="L26" s="100" t="str">
        <f t="shared" si="9"/>
        <v/>
      </c>
      <c r="M26" s="50">
        <v>0</v>
      </c>
      <c r="N26" s="50">
        <v>0</v>
      </c>
      <c r="O26" s="37" t="str">
        <f t="shared" si="10"/>
        <v/>
      </c>
      <c r="P26" s="99" t="str">
        <f t="shared" si="11"/>
        <v/>
      </c>
      <c r="Q26" s="99" t="str">
        <f t="shared" si="12"/>
        <v/>
      </c>
      <c r="R26" s="65">
        <v>0</v>
      </c>
      <c r="S26" s="65">
        <v>0</v>
      </c>
      <c r="T26" s="37" t="str">
        <f t="shared" si="13"/>
        <v/>
      </c>
      <c r="U26" s="43" t="str">
        <f t="shared" si="14"/>
        <v/>
      </c>
      <c r="V26" s="100" t="str">
        <f t="shared" si="14"/>
        <v/>
      </c>
      <c r="W26" s="50">
        <v>0</v>
      </c>
      <c r="X26" s="50">
        <v>0</v>
      </c>
      <c r="Y26" s="37" t="str">
        <f t="shared" si="15"/>
        <v/>
      </c>
      <c r="Z26" s="99" t="str">
        <f t="shared" si="16"/>
        <v/>
      </c>
      <c r="AA26" s="99" t="str">
        <f t="shared" si="17"/>
        <v/>
      </c>
      <c r="AB26" s="65">
        <v>0</v>
      </c>
      <c r="AC26" s="65">
        <v>0</v>
      </c>
      <c r="AD26" s="37" t="str">
        <f t="shared" si="18"/>
        <v/>
      </c>
      <c r="AE26" s="43" t="str">
        <f t="shared" si="19"/>
        <v/>
      </c>
      <c r="AF26" s="100" t="str">
        <f t="shared" si="19"/>
        <v/>
      </c>
      <c r="AG26" s="50">
        <v>0</v>
      </c>
      <c r="AH26" s="50">
        <v>0</v>
      </c>
      <c r="AI26" s="37" t="str">
        <f t="shared" si="20"/>
        <v/>
      </c>
      <c r="AJ26" s="99" t="str">
        <f t="shared" si="21"/>
        <v/>
      </c>
      <c r="AK26" s="99" t="str">
        <f t="shared" si="22"/>
        <v/>
      </c>
      <c r="AL26" s="65">
        <v>0</v>
      </c>
      <c r="AM26" s="65">
        <v>0</v>
      </c>
      <c r="AN26" s="37" t="str">
        <f t="shared" si="0"/>
        <v/>
      </c>
      <c r="AO26" s="43" t="str">
        <f t="shared" si="23"/>
        <v/>
      </c>
      <c r="AP26" s="100" t="str">
        <f t="shared" si="23"/>
        <v/>
      </c>
      <c r="AQ26" s="50">
        <v>0</v>
      </c>
      <c r="AR26" s="50">
        <v>0</v>
      </c>
      <c r="AS26" s="37" t="str">
        <f t="shared" si="24"/>
        <v/>
      </c>
      <c r="AT26" s="99" t="str">
        <f t="shared" si="25"/>
        <v/>
      </c>
      <c r="AU26" s="99" t="str">
        <f t="shared" si="26"/>
        <v/>
      </c>
      <c r="AV26" s="65">
        <v>0</v>
      </c>
      <c r="AW26" s="65">
        <v>0</v>
      </c>
      <c r="AX26" s="37" t="str">
        <f t="shared" si="1"/>
        <v/>
      </c>
      <c r="AY26" s="43" t="str">
        <f t="shared" si="27"/>
        <v/>
      </c>
      <c r="AZ26" s="43" t="str">
        <f t="shared" si="28"/>
        <v/>
      </c>
    </row>
    <row r="27" spans="1:52" x14ac:dyDescent="0.2">
      <c r="A27" s="8" t="s">
        <v>29</v>
      </c>
      <c r="B27" s="98" t="s">
        <v>49</v>
      </c>
      <c r="C27" s="42">
        <f t="shared" si="2"/>
        <v>0</v>
      </c>
      <c r="D27" s="43">
        <f t="shared" si="3"/>
        <v>0</v>
      </c>
      <c r="E27" s="37" t="str">
        <f t="shared" si="29"/>
        <v/>
      </c>
      <c r="F27" s="99" t="str">
        <f t="shared" si="5"/>
        <v/>
      </c>
      <c r="G27" s="99" t="str">
        <f t="shared" si="6"/>
        <v/>
      </c>
      <c r="H27" s="65">
        <v>0</v>
      </c>
      <c r="I27" s="65">
        <v>0</v>
      </c>
      <c r="J27" s="37" t="str">
        <f t="shared" si="7"/>
        <v/>
      </c>
      <c r="K27" s="43" t="str">
        <f t="shared" si="8"/>
        <v/>
      </c>
      <c r="L27" s="100" t="str">
        <f t="shared" si="9"/>
        <v/>
      </c>
      <c r="M27" s="50">
        <v>0</v>
      </c>
      <c r="N27" s="50">
        <v>0</v>
      </c>
      <c r="O27" s="37" t="str">
        <f t="shared" si="10"/>
        <v/>
      </c>
      <c r="P27" s="99" t="str">
        <f t="shared" si="11"/>
        <v/>
      </c>
      <c r="Q27" s="99" t="str">
        <f t="shared" si="12"/>
        <v/>
      </c>
      <c r="R27" s="65">
        <v>0</v>
      </c>
      <c r="S27" s="65">
        <v>0</v>
      </c>
      <c r="T27" s="37" t="str">
        <f t="shared" si="13"/>
        <v/>
      </c>
      <c r="U27" s="43" t="str">
        <f t="shared" si="14"/>
        <v/>
      </c>
      <c r="V27" s="100" t="str">
        <f t="shared" si="14"/>
        <v/>
      </c>
      <c r="W27" s="50">
        <v>0</v>
      </c>
      <c r="X27" s="50">
        <v>0</v>
      </c>
      <c r="Y27" s="37" t="str">
        <f t="shared" si="15"/>
        <v/>
      </c>
      <c r="Z27" s="99" t="str">
        <f t="shared" si="16"/>
        <v/>
      </c>
      <c r="AA27" s="99" t="str">
        <f t="shared" si="17"/>
        <v/>
      </c>
      <c r="AB27" s="65">
        <v>0</v>
      </c>
      <c r="AC27" s="65">
        <v>0</v>
      </c>
      <c r="AD27" s="37" t="str">
        <f t="shared" si="18"/>
        <v/>
      </c>
      <c r="AE27" s="43" t="str">
        <f t="shared" si="19"/>
        <v/>
      </c>
      <c r="AF27" s="100" t="str">
        <f t="shared" si="19"/>
        <v/>
      </c>
      <c r="AG27" s="50">
        <v>0</v>
      </c>
      <c r="AH27" s="50">
        <v>0</v>
      </c>
      <c r="AI27" s="37" t="str">
        <f t="shared" si="20"/>
        <v/>
      </c>
      <c r="AJ27" s="99" t="str">
        <f t="shared" si="21"/>
        <v/>
      </c>
      <c r="AK27" s="99" t="str">
        <f t="shared" si="22"/>
        <v/>
      </c>
      <c r="AL27" s="65">
        <v>0</v>
      </c>
      <c r="AM27" s="65">
        <v>0</v>
      </c>
      <c r="AN27" s="37" t="str">
        <f t="shared" si="0"/>
        <v/>
      </c>
      <c r="AO27" s="43" t="str">
        <f t="shared" si="23"/>
        <v/>
      </c>
      <c r="AP27" s="100" t="str">
        <f t="shared" si="23"/>
        <v/>
      </c>
      <c r="AQ27" s="50">
        <v>0</v>
      </c>
      <c r="AR27" s="50">
        <v>0</v>
      </c>
      <c r="AS27" s="37" t="str">
        <f t="shared" si="24"/>
        <v/>
      </c>
      <c r="AT27" s="99" t="str">
        <f t="shared" si="25"/>
        <v/>
      </c>
      <c r="AU27" s="99" t="str">
        <f t="shared" si="26"/>
        <v/>
      </c>
      <c r="AV27" s="65">
        <v>0</v>
      </c>
      <c r="AW27" s="65">
        <v>0</v>
      </c>
      <c r="AX27" s="37" t="str">
        <f t="shared" si="1"/>
        <v/>
      </c>
      <c r="AY27" s="43" t="str">
        <f t="shared" si="27"/>
        <v/>
      </c>
      <c r="AZ27" s="43" t="str">
        <f t="shared" si="28"/>
        <v/>
      </c>
    </row>
    <row r="28" spans="1:52" x14ac:dyDescent="0.2">
      <c r="A28" s="8" t="s">
        <v>30</v>
      </c>
      <c r="B28" s="98" t="s">
        <v>36</v>
      </c>
      <c r="C28" s="42">
        <f t="shared" si="2"/>
        <v>0</v>
      </c>
      <c r="D28" s="43">
        <f t="shared" si="3"/>
        <v>0</v>
      </c>
      <c r="E28" s="37" t="str">
        <f t="shared" si="29"/>
        <v/>
      </c>
      <c r="F28" s="99" t="str">
        <f t="shared" si="5"/>
        <v/>
      </c>
      <c r="G28" s="99" t="str">
        <f t="shared" si="6"/>
        <v/>
      </c>
      <c r="H28" s="65">
        <v>0</v>
      </c>
      <c r="I28" s="65">
        <v>0</v>
      </c>
      <c r="J28" s="37" t="str">
        <f t="shared" si="7"/>
        <v/>
      </c>
      <c r="K28" s="43" t="str">
        <f t="shared" si="8"/>
        <v/>
      </c>
      <c r="L28" s="100" t="str">
        <f t="shared" si="9"/>
        <v/>
      </c>
      <c r="M28" s="50">
        <v>0</v>
      </c>
      <c r="N28" s="50">
        <v>0</v>
      </c>
      <c r="O28" s="37" t="str">
        <f t="shared" si="10"/>
        <v/>
      </c>
      <c r="P28" s="99" t="str">
        <f t="shared" si="11"/>
        <v/>
      </c>
      <c r="Q28" s="99" t="str">
        <f t="shared" si="12"/>
        <v/>
      </c>
      <c r="R28" s="65">
        <v>0</v>
      </c>
      <c r="S28" s="65">
        <v>0</v>
      </c>
      <c r="T28" s="37" t="str">
        <f t="shared" si="13"/>
        <v/>
      </c>
      <c r="U28" s="43" t="str">
        <f t="shared" si="14"/>
        <v/>
      </c>
      <c r="V28" s="100" t="str">
        <f t="shared" si="14"/>
        <v/>
      </c>
      <c r="W28" s="50">
        <v>0</v>
      </c>
      <c r="X28" s="50">
        <v>0</v>
      </c>
      <c r="Y28" s="37" t="str">
        <f t="shared" si="15"/>
        <v/>
      </c>
      <c r="Z28" s="99" t="str">
        <f t="shared" si="16"/>
        <v/>
      </c>
      <c r="AA28" s="99" t="str">
        <f t="shared" si="17"/>
        <v/>
      </c>
      <c r="AB28" s="65">
        <v>0</v>
      </c>
      <c r="AC28" s="65">
        <v>0</v>
      </c>
      <c r="AD28" s="37" t="str">
        <f t="shared" si="18"/>
        <v/>
      </c>
      <c r="AE28" s="43" t="str">
        <f t="shared" si="19"/>
        <v/>
      </c>
      <c r="AF28" s="100" t="str">
        <f t="shared" si="19"/>
        <v/>
      </c>
      <c r="AG28" s="50">
        <v>0</v>
      </c>
      <c r="AH28" s="50">
        <v>0</v>
      </c>
      <c r="AI28" s="37" t="str">
        <f t="shared" si="20"/>
        <v/>
      </c>
      <c r="AJ28" s="99" t="str">
        <f>IF(OR(AG28=0,SUM($AG$10:$AG$33)=0),"",AG28/SUM($AG$10:$AG$33))</f>
        <v/>
      </c>
      <c r="AK28" s="99" t="str">
        <f t="shared" si="22"/>
        <v/>
      </c>
      <c r="AL28" s="65">
        <v>0</v>
      </c>
      <c r="AM28" s="65">
        <v>0</v>
      </c>
      <c r="AN28" s="37" t="str">
        <f t="shared" si="0"/>
        <v/>
      </c>
      <c r="AO28" s="43" t="str">
        <f t="shared" si="23"/>
        <v/>
      </c>
      <c r="AP28" s="100" t="str">
        <f t="shared" si="23"/>
        <v/>
      </c>
      <c r="AQ28" s="50">
        <v>0</v>
      </c>
      <c r="AR28" s="50">
        <v>0</v>
      </c>
      <c r="AS28" s="37" t="str">
        <f t="shared" si="24"/>
        <v/>
      </c>
      <c r="AT28" s="99" t="str">
        <f>IF(OR(AQ28=0,SUM($AG$10:$AG$33)=0),"",AQ28/SUM($AG$10:$AG$33))</f>
        <v/>
      </c>
      <c r="AU28" s="99" t="str">
        <f t="shared" si="26"/>
        <v/>
      </c>
      <c r="AV28" s="65">
        <v>0</v>
      </c>
      <c r="AW28" s="65">
        <v>0</v>
      </c>
      <c r="AX28" s="37" t="str">
        <f t="shared" si="1"/>
        <v/>
      </c>
      <c r="AY28" s="43" t="str">
        <f t="shared" si="27"/>
        <v/>
      </c>
      <c r="AZ28" s="43" t="str">
        <f t="shared" si="28"/>
        <v/>
      </c>
    </row>
    <row r="29" spans="1:52" x14ac:dyDescent="0.2">
      <c r="A29" s="8" t="s">
        <v>31</v>
      </c>
      <c r="B29" s="98" t="s">
        <v>36</v>
      </c>
      <c r="C29" s="42">
        <f t="shared" si="2"/>
        <v>0</v>
      </c>
      <c r="D29" s="43">
        <f t="shared" si="3"/>
        <v>0</v>
      </c>
      <c r="E29" s="37" t="str">
        <f t="shared" si="29"/>
        <v/>
      </c>
      <c r="F29" s="99" t="str">
        <f t="shared" si="5"/>
        <v/>
      </c>
      <c r="G29" s="99" t="str">
        <f t="shared" si="6"/>
        <v/>
      </c>
      <c r="H29" s="65">
        <v>0</v>
      </c>
      <c r="I29" s="65">
        <v>0</v>
      </c>
      <c r="J29" s="37" t="str">
        <f t="shared" si="7"/>
        <v/>
      </c>
      <c r="K29" s="43" t="str">
        <f t="shared" si="8"/>
        <v/>
      </c>
      <c r="L29" s="100" t="str">
        <f t="shared" si="9"/>
        <v/>
      </c>
      <c r="M29" s="50">
        <v>0</v>
      </c>
      <c r="N29" s="50">
        <v>0</v>
      </c>
      <c r="O29" s="37" t="str">
        <f t="shared" si="10"/>
        <v/>
      </c>
      <c r="P29" s="99" t="str">
        <f t="shared" si="11"/>
        <v/>
      </c>
      <c r="Q29" s="99" t="str">
        <f t="shared" si="12"/>
        <v/>
      </c>
      <c r="R29" s="65">
        <v>0</v>
      </c>
      <c r="S29" s="65">
        <v>0</v>
      </c>
      <c r="T29" s="37" t="str">
        <f t="shared" si="13"/>
        <v/>
      </c>
      <c r="U29" s="43" t="str">
        <f t="shared" si="14"/>
        <v/>
      </c>
      <c r="V29" s="100" t="str">
        <f t="shared" si="14"/>
        <v/>
      </c>
      <c r="W29" s="50">
        <v>0</v>
      </c>
      <c r="X29" s="50">
        <v>0</v>
      </c>
      <c r="Y29" s="37" t="str">
        <f t="shared" si="15"/>
        <v/>
      </c>
      <c r="Z29" s="99" t="str">
        <f t="shared" si="16"/>
        <v/>
      </c>
      <c r="AA29" s="99" t="str">
        <f t="shared" si="17"/>
        <v/>
      </c>
      <c r="AB29" s="65">
        <v>0</v>
      </c>
      <c r="AC29" s="65">
        <v>0</v>
      </c>
      <c r="AD29" s="37" t="str">
        <f t="shared" si="18"/>
        <v/>
      </c>
      <c r="AE29" s="43" t="str">
        <f t="shared" si="19"/>
        <v/>
      </c>
      <c r="AF29" s="100" t="str">
        <f t="shared" si="19"/>
        <v/>
      </c>
      <c r="AG29" s="50">
        <v>0</v>
      </c>
      <c r="AH29" s="50">
        <v>0</v>
      </c>
      <c r="AI29" s="37" t="str">
        <f t="shared" si="20"/>
        <v/>
      </c>
      <c r="AJ29" s="99" t="str">
        <f t="shared" si="21"/>
        <v/>
      </c>
      <c r="AK29" s="99" t="str">
        <f t="shared" si="22"/>
        <v/>
      </c>
      <c r="AL29" s="65">
        <v>0</v>
      </c>
      <c r="AM29" s="65">
        <v>0</v>
      </c>
      <c r="AN29" s="37" t="str">
        <f t="shared" si="0"/>
        <v/>
      </c>
      <c r="AO29" s="43" t="str">
        <f t="shared" si="23"/>
        <v/>
      </c>
      <c r="AP29" s="100" t="str">
        <f t="shared" si="23"/>
        <v/>
      </c>
      <c r="AQ29" s="50">
        <v>0</v>
      </c>
      <c r="AR29" s="50">
        <v>0</v>
      </c>
      <c r="AS29" s="37" t="str">
        <f t="shared" si="24"/>
        <v/>
      </c>
      <c r="AT29" s="99" t="str">
        <f t="shared" ref="AT29:AT31" si="30">IF(OR(AQ29=0,SUM($AG$10:$AG$33)=0),"",AQ29/SUM($AG$10:$AG$33))</f>
        <v/>
      </c>
      <c r="AU29" s="99" t="str">
        <f t="shared" si="26"/>
        <v/>
      </c>
      <c r="AV29" s="65">
        <v>0</v>
      </c>
      <c r="AW29" s="65">
        <v>0</v>
      </c>
      <c r="AX29" s="37" t="str">
        <f t="shared" si="1"/>
        <v/>
      </c>
      <c r="AY29" s="43" t="str">
        <f t="shared" si="27"/>
        <v/>
      </c>
      <c r="AZ29" s="43" t="str">
        <f t="shared" si="28"/>
        <v/>
      </c>
    </row>
    <row r="30" spans="1:52" x14ac:dyDescent="0.2">
      <c r="A30" s="8" t="s">
        <v>32</v>
      </c>
      <c r="B30" s="98" t="s">
        <v>49</v>
      </c>
      <c r="C30" s="42">
        <f t="shared" si="2"/>
        <v>0</v>
      </c>
      <c r="D30" s="43">
        <f t="shared" si="3"/>
        <v>0</v>
      </c>
      <c r="E30" s="37" t="str">
        <f t="shared" si="29"/>
        <v/>
      </c>
      <c r="F30" s="99" t="str">
        <f t="shared" si="5"/>
        <v/>
      </c>
      <c r="G30" s="99" t="str">
        <f t="shared" si="6"/>
        <v/>
      </c>
      <c r="H30" s="65">
        <v>0</v>
      </c>
      <c r="I30" s="65">
        <v>0</v>
      </c>
      <c r="J30" s="37" t="str">
        <f t="shared" si="7"/>
        <v/>
      </c>
      <c r="K30" s="43" t="str">
        <f t="shared" si="8"/>
        <v/>
      </c>
      <c r="L30" s="100" t="str">
        <f t="shared" si="9"/>
        <v/>
      </c>
      <c r="M30" s="50">
        <v>0</v>
      </c>
      <c r="N30" s="50">
        <v>0</v>
      </c>
      <c r="O30" s="37" t="str">
        <f t="shared" si="10"/>
        <v/>
      </c>
      <c r="P30" s="99" t="str">
        <f t="shared" si="11"/>
        <v/>
      </c>
      <c r="Q30" s="99" t="str">
        <f t="shared" si="12"/>
        <v/>
      </c>
      <c r="R30" s="65">
        <v>0</v>
      </c>
      <c r="S30" s="65">
        <v>0</v>
      </c>
      <c r="T30" s="37" t="str">
        <f t="shared" si="13"/>
        <v/>
      </c>
      <c r="U30" s="43" t="str">
        <f t="shared" si="14"/>
        <v/>
      </c>
      <c r="V30" s="100" t="str">
        <f t="shared" si="14"/>
        <v/>
      </c>
      <c r="W30" s="50">
        <v>0</v>
      </c>
      <c r="X30" s="50">
        <v>0</v>
      </c>
      <c r="Y30" s="37" t="str">
        <f t="shared" si="15"/>
        <v/>
      </c>
      <c r="Z30" s="99" t="str">
        <f t="shared" si="16"/>
        <v/>
      </c>
      <c r="AA30" s="99" t="str">
        <f t="shared" si="17"/>
        <v/>
      </c>
      <c r="AB30" s="65">
        <v>0</v>
      </c>
      <c r="AC30" s="65">
        <v>0</v>
      </c>
      <c r="AD30" s="37" t="str">
        <f t="shared" si="18"/>
        <v/>
      </c>
      <c r="AE30" s="43" t="str">
        <f t="shared" si="19"/>
        <v/>
      </c>
      <c r="AF30" s="100" t="str">
        <f t="shared" si="19"/>
        <v/>
      </c>
      <c r="AG30" s="50">
        <v>0</v>
      </c>
      <c r="AH30" s="50">
        <v>0</v>
      </c>
      <c r="AI30" s="37" t="str">
        <f t="shared" si="20"/>
        <v/>
      </c>
      <c r="AJ30" s="99" t="str">
        <f t="shared" si="21"/>
        <v/>
      </c>
      <c r="AK30" s="99" t="str">
        <f t="shared" si="22"/>
        <v/>
      </c>
      <c r="AL30" s="65">
        <v>0</v>
      </c>
      <c r="AM30" s="65">
        <v>0</v>
      </c>
      <c r="AN30" s="37" t="str">
        <f t="shared" si="0"/>
        <v/>
      </c>
      <c r="AO30" s="43" t="str">
        <f t="shared" si="23"/>
        <v/>
      </c>
      <c r="AP30" s="100" t="str">
        <f t="shared" si="23"/>
        <v/>
      </c>
      <c r="AQ30" s="50">
        <v>0</v>
      </c>
      <c r="AR30" s="50">
        <v>0</v>
      </c>
      <c r="AS30" s="37" t="str">
        <f t="shared" si="24"/>
        <v/>
      </c>
      <c r="AT30" s="99" t="str">
        <f t="shared" si="30"/>
        <v/>
      </c>
      <c r="AU30" s="99" t="str">
        <f t="shared" si="26"/>
        <v/>
      </c>
      <c r="AV30" s="65">
        <v>0</v>
      </c>
      <c r="AW30" s="65">
        <v>0</v>
      </c>
      <c r="AX30" s="37" t="str">
        <f t="shared" si="1"/>
        <v/>
      </c>
      <c r="AY30" s="43" t="str">
        <f t="shared" si="27"/>
        <v/>
      </c>
      <c r="AZ30" s="43" t="str">
        <f t="shared" si="28"/>
        <v/>
      </c>
    </row>
    <row r="31" spans="1:52" x14ac:dyDescent="0.2">
      <c r="A31" s="8" t="s">
        <v>33</v>
      </c>
      <c r="B31" s="98" t="s">
        <v>36</v>
      </c>
      <c r="C31" s="42">
        <f t="shared" si="2"/>
        <v>0</v>
      </c>
      <c r="D31" s="43">
        <f t="shared" si="3"/>
        <v>0</v>
      </c>
      <c r="E31" s="37" t="str">
        <f t="shared" si="29"/>
        <v/>
      </c>
      <c r="F31" s="99" t="str">
        <f t="shared" si="5"/>
        <v/>
      </c>
      <c r="G31" s="99" t="str">
        <f t="shared" si="6"/>
        <v/>
      </c>
      <c r="H31" s="65">
        <v>0</v>
      </c>
      <c r="I31" s="65">
        <v>0</v>
      </c>
      <c r="J31" s="37" t="str">
        <f t="shared" si="7"/>
        <v/>
      </c>
      <c r="K31" s="43" t="str">
        <f t="shared" si="8"/>
        <v/>
      </c>
      <c r="L31" s="100" t="str">
        <f t="shared" si="9"/>
        <v/>
      </c>
      <c r="M31" s="50">
        <v>0</v>
      </c>
      <c r="N31" s="50">
        <v>0</v>
      </c>
      <c r="O31" s="37" t="str">
        <f t="shared" si="10"/>
        <v/>
      </c>
      <c r="P31" s="99" t="str">
        <f t="shared" si="11"/>
        <v/>
      </c>
      <c r="Q31" s="99" t="str">
        <f t="shared" si="12"/>
        <v/>
      </c>
      <c r="R31" s="65">
        <v>0</v>
      </c>
      <c r="S31" s="65">
        <v>0</v>
      </c>
      <c r="T31" s="37" t="str">
        <f t="shared" si="13"/>
        <v/>
      </c>
      <c r="U31" s="43" t="str">
        <f t="shared" si="14"/>
        <v/>
      </c>
      <c r="V31" s="100" t="str">
        <f t="shared" si="14"/>
        <v/>
      </c>
      <c r="W31" s="50">
        <v>0</v>
      </c>
      <c r="X31" s="50">
        <v>0</v>
      </c>
      <c r="Y31" s="37" t="str">
        <f t="shared" si="15"/>
        <v/>
      </c>
      <c r="Z31" s="99" t="str">
        <f t="shared" si="16"/>
        <v/>
      </c>
      <c r="AA31" s="99" t="str">
        <f t="shared" si="17"/>
        <v/>
      </c>
      <c r="AB31" s="65">
        <v>0</v>
      </c>
      <c r="AC31" s="65">
        <v>0</v>
      </c>
      <c r="AD31" s="37" t="str">
        <f t="shared" si="18"/>
        <v/>
      </c>
      <c r="AE31" s="43" t="str">
        <f t="shared" si="19"/>
        <v/>
      </c>
      <c r="AF31" s="100" t="str">
        <f t="shared" si="19"/>
        <v/>
      </c>
      <c r="AG31" s="50">
        <v>0</v>
      </c>
      <c r="AH31" s="50">
        <v>0</v>
      </c>
      <c r="AI31" s="37" t="str">
        <f t="shared" si="20"/>
        <v/>
      </c>
      <c r="AJ31" s="99" t="str">
        <f>IF(OR(AG31=0,SUM($AG$10:$AG$33)=0),"",ROUND(AG31/SUM($AG$10:$AG$33),2))</f>
        <v/>
      </c>
      <c r="AK31" s="99" t="str">
        <f t="shared" si="22"/>
        <v/>
      </c>
      <c r="AL31" s="65">
        <v>0</v>
      </c>
      <c r="AM31" s="65">
        <v>0</v>
      </c>
      <c r="AN31" s="37" t="str">
        <f t="shared" si="0"/>
        <v/>
      </c>
      <c r="AO31" s="43" t="str">
        <f t="shared" si="23"/>
        <v/>
      </c>
      <c r="AP31" s="100" t="str">
        <f t="shared" si="23"/>
        <v/>
      </c>
      <c r="AQ31" s="50">
        <v>0</v>
      </c>
      <c r="AR31" s="50">
        <v>0</v>
      </c>
      <c r="AS31" s="37" t="str">
        <f t="shared" si="24"/>
        <v/>
      </c>
      <c r="AT31" s="99" t="str">
        <f t="shared" si="30"/>
        <v/>
      </c>
      <c r="AU31" s="99" t="str">
        <f t="shared" si="26"/>
        <v/>
      </c>
      <c r="AV31" s="65">
        <v>0</v>
      </c>
      <c r="AW31" s="65">
        <v>0</v>
      </c>
      <c r="AX31" s="37" t="str">
        <f t="shared" si="1"/>
        <v/>
      </c>
      <c r="AY31" s="43" t="str">
        <f t="shared" si="27"/>
        <v/>
      </c>
      <c r="AZ31" s="43" t="str">
        <f t="shared" si="28"/>
        <v/>
      </c>
    </row>
    <row r="32" spans="1:52" x14ac:dyDescent="0.2">
      <c r="A32" s="8" t="s">
        <v>34</v>
      </c>
      <c r="B32" s="98" t="s">
        <v>49</v>
      </c>
      <c r="C32" s="42">
        <f t="shared" si="2"/>
        <v>0</v>
      </c>
      <c r="D32" s="43">
        <f t="shared" si="3"/>
        <v>0</v>
      </c>
      <c r="E32" s="37" t="str">
        <f t="shared" si="29"/>
        <v/>
      </c>
      <c r="F32" s="99" t="str">
        <f t="shared" si="5"/>
        <v/>
      </c>
      <c r="G32" s="99" t="str">
        <f t="shared" si="6"/>
        <v/>
      </c>
      <c r="H32" s="65">
        <v>0</v>
      </c>
      <c r="I32" s="65">
        <v>0</v>
      </c>
      <c r="J32" s="37" t="str">
        <f t="shared" si="7"/>
        <v/>
      </c>
      <c r="K32" s="43" t="str">
        <f t="shared" si="8"/>
        <v/>
      </c>
      <c r="L32" s="100" t="str">
        <f t="shared" si="9"/>
        <v/>
      </c>
      <c r="M32" s="50">
        <v>0</v>
      </c>
      <c r="N32" s="50">
        <v>0</v>
      </c>
      <c r="O32" s="37" t="str">
        <f t="shared" si="10"/>
        <v/>
      </c>
      <c r="P32" s="99" t="str">
        <f t="shared" si="11"/>
        <v/>
      </c>
      <c r="Q32" s="99" t="str">
        <f t="shared" si="12"/>
        <v/>
      </c>
      <c r="R32" s="65">
        <v>0</v>
      </c>
      <c r="S32" s="65">
        <v>0</v>
      </c>
      <c r="T32" s="37" t="str">
        <f t="shared" si="13"/>
        <v/>
      </c>
      <c r="U32" s="43" t="str">
        <f t="shared" si="14"/>
        <v/>
      </c>
      <c r="V32" s="100" t="str">
        <f t="shared" si="14"/>
        <v/>
      </c>
      <c r="W32" s="50">
        <v>0</v>
      </c>
      <c r="X32" s="50">
        <v>0</v>
      </c>
      <c r="Y32" s="37" t="str">
        <f t="shared" si="15"/>
        <v/>
      </c>
      <c r="Z32" s="99" t="str">
        <f t="shared" si="16"/>
        <v/>
      </c>
      <c r="AA32" s="99" t="str">
        <f t="shared" si="17"/>
        <v/>
      </c>
      <c r="AB32" s="65">
        <v>0</v>
      </c>
      <c r="AC32" s="65">
        <v>0</v>
      </c>
      <c r="AD32" s="37" t="str">
        <f t="shared" si="18"/>
        <v/>
      </c>
      <c r="AE32" s="43" t="str">
        <f t="shared" si="19"/>
        <v/>
      </c>
      <c r="AF32" s="100" t="str">
        <f t="shared" si="19"/>
        <v/>
      </c>
      <c r="AG32" s="50">
        <v>0</v>
      </c>
      <c r="AH32" s="50">
        <v>0</v>
      </c>
      <c r="AI32" s="37" t="str">
        <f t="shared" si="20"/>
        <v/>
      </c>
      <c r="AJ32" s="99" t="str">
        <f t="shared" si="21"/>
        <v/>
      </c>
      <c r="AK32" s="99" t="str">
        <f t="shared" si="22"/>
        <v/>
      </c>
      <c r="AL32" s="65">
        <v>0</v>
      </c>
      <c r="AM32" s="65">
        <v>0</v>
      </c>
      <c r="AN32" s="37" t="str">
        <f t="shared" si="0"/>
        <v/>
      </c>
      <c r="AO32" s="43" t="str">
        <f t="shared" si="23"/>
        <v/>
      </c>
      <c r="AP32" s="100" t="str">
        <f t="shared" si="23"/>
        <v/>
      </c>
      <c r="AQ32" s="50">
        <v>0</v>
      </c>
      <c r="AR32" s="50">
        <v>0</v>
      </c>
      <c r="AS32" s="37" t="str">
        <f t="shared" si="24"/>
        <v/>
      </c>
      <c r="AT32" s="99" t="str">
        <f t="shared" ref="AT32:AT33" si="31">IF(OR(AQ32=0,SUM($AG$10:$AG$33)=0),"",AQ32/SUM($AG$10:$AG$33))</f>
        <v/>
      </c>
      <c r="AU32" s="99" t="str">
        <f t="shared" si="26"/>
        <v/>
      </c>
      <c r="AV32" s="65">
        <v>0</v>
      </c>
      <c r="AW32" s="65">
        <v>0</v>
      </c>
      <c r="AX32" s="37" t="str">
        <f t="shared" si="1"/>
        <v/>
      </c>
      <c r="AY32" s="43" t="str">
        <f t="shared" si="27"/>
        <v/>
      </c>
      <c r="AZ32" s="43" t="str">
        <f t="shared" si="28"/>
        <v/>
      </c>
    </row>
    <row r="33" spans="1:52" x14ac:dyDescent="0.2">
      <c r="A33" s="8" t="s">
        <v>35</v>
      </c>
      <c r="B33" s="98" t="s">
        <v>49</v>
      </c>
      <c r="C33" s="42">
        <f t="shared" si="2"/>
        <v>0</v>
      </c>
      <c r="D33" s="43">
        <f t="shared" si="3"/>
        <v>0</v>
      </c>
      <c r="E33" s="37" t="str">
        <f t="shared" si="29"/>
        <v/>
      </c>
      <c r="F33" s="99" t="str">
        <f t="shared" si="5"/>
        <v/>
      </c>
      <c r="G33" s="99" t="str">
        <f t="shared" si="6"/>
        <v/>
      </c>
      <c r="H33" s="65">
        <v>0</v>
      </c>
      <c r="I33" s="65">
        <v>0</v>
      </c>
      <c r="J33" s="37" t="str">
        <f t="shared" si="7"/>
        <v/>
      </c>
      <c r="K33" s="43" t="str">
        <f t="shared" si="8"/>
        <v/>
      </c>
      <c r="L33" s="100" t="str">
        <f t="shared" si="9"/>
        <v/>
      </c>
      <c r="M33" s="50">
        <v>0</v>
      </c>
      <c r="N33" s="50">
        <v>0</v>
      </c>
      <c r="O33" s="37" t="str">
        <f t="shared" si="10"/>
        <v/>
      </c>
      <c r="P33" s="99" t="str">
        <f t="shared" si="11"/>
        <v/>
      </c>
      <c r="Q33" s="99" t="str">
        <f t="shared" si="12"/>
        <v/>
      </c>
      <c r="R33" s="65">
        <v>0</v>
      </c>
      <c r="S33" s="65">
        <v>0</v>
      </c>
      <c r="T33" s="37" t="str">
        <f t="shared" si="13"/>
        <v/>
      </c>
      <c r="U33" s="43" t="str">
        <f t="shared" si="14"/>
        <v/>
      </c>
      <c r="V33" s="100" t="str">
        <f t="shared" si="14"/>
        <v/>
      </c>
      <c r="W33" s="50">
        <v>0</v>
      </c>
      <c r="X33" s="50">
        <v>0</v>
      </c>
      <c r="Y33" s="37" t="str">
        <f t="shared" si="15"/>
        <v/>
      </c>
      <c r="Z33" s="99" t="str">
        <f t="shared" si="16"/>
        <v/>
      </c>
      <c r="AA33" s="99" t="str">
        <f t="shared" si="17"/>
        <v/>
      </c>
      <c r="AB33" s="65">
        <v>0</v>
      </c>
      <c r="AC33" s="65">
        <v>0</v>
      </c>
      <c r="AD33" s="37" t="str">
        <f t="shared" si="18"/>
        <v/>
      </c>
      <c r="AE33" s="43" t="str">
        <f t="shared" si="19"/>
        <v/>
      </c>
      <c r="AF33" s="100" t="str">
        <f t="shared" si="19"/>
        <v/>
      </c>
      <c r="AG33" s="50">
        <v>0</v>
      </c>
      <c r="AH33" s="50">
        <v>0</v>
      </c>
      <c r="AI33" s="37" t="str">
        <f>IFERROR(ROUND(AH33/AG33,2),"")</f>
        <v/>
      </c>
      <c r="AJ33" s="99" t="str">
        <f t="shared" si="21"/>
        <v/>
      </c>
      <c r="AK33" s="99" t="str">
        <f t="shared" si="22"/>
        <v/>
      </c>
      <c r="AL33" s="65">
        <v>0</v>
      </c>
      <c r="AM33" s="65">
        <v>0</v>
      </c>
      <c r="AN33" s="37" t="str">
        <f t="shared" si="0"/>
        <v/>
      </c>
      <c r="AO33" s="43" t="str">
        <f t="shared" si="23"/>
        <v/>
      </c>
      <c r="AP33" s="100" t="str">
        <f t="shared" si="23"/>
        <v/>
      </c>
      <c r="AQ33" s="50">
        <v>0</v>
      </c>
      <c r="AR33" s="50">
        <v>0</v>
      </c>
      <c r="AS33" s="37" t="str">
        <f>IFERROR(ROUND(AR33/AQ33,2),"")</f>
        <v/>
      </c>
      <c r="AT33" s="99" t="str">
        <f t="shared" si="31"/>
        <v/>
      </c>
      <c r="AU33" s="99" t="str">
        <f t="shared" si="26"/>
        <v/>
      </c>
      <c r="AV33" s="65">
        <v>0</v>
      </c>
      <c r="AW33" s="65">
        <v>0</v>
      </c>
      <c r="AX33" s="37" t="str">
        <f t="shared" si="1"/>
        <v/>
      </c>
      <c r="AY33" s="43" t="str">
        <f t="shared" si="27"/>
        <v/>
      </c>
      <c r="AZ33" s="43" t="str">
        <f t="shared" si="28"/>
        <v/>
      </c>
    </row>
    <row r="34" spans="1:52" x14ac:dyDescent="0.2">
      <c r="A34" s="148" t="s">
        <v>195</v>
      </c>
    </row>
    <row r="35" spans="1:52" ht="13.5" thickBot="1" x14ac:dyDescent="0.25">
      <c r="A35" s="148" t="s">
        <v>168</v>
      </c>
    </row>
    <row r="36" spans="1:52" x14ac:dyDescent="0.2">
      <c r="A36" s="135" t="s">
        <v>50</v>
      </c>
      <c r="B36" s="136"/>
      <c r="C36" s="78"/>
    </row>
    <row r="37" spans="1:52" ht="13.5" thickBot="1" x14ac:dyDescent="0.25">
      <c r="A37" s="121" t="s">
        <v>53</v>
      </c>
      <c r="B37" s="121" t="s">
        <v>54</v>
      </c>
      <c r="R37" s="103"/>
      <c r="S37" s="103"/>
      <c r="U37" s="104"/>
      <c r="V37" s="104"/>
      <c r="W37" s="104"/>
      <c r="X37" s="104"/>
      <c r="AC37" s="103"/>
      <c r="AE37" s="104"/>
      <c r="AF37" s="104"/>
      <c r="AG37" s="104"/>
      <c r="AH37" s="104"/>
    </row>
    <row r="38" spans="1:52" x14ac:dyDescent="0.2">
      <c r="A38" s="125" t="s">
        <v>0</v>
      </c>
      <c r="B38" s="97" t="s">
        <v>3</v>
      </c>
      <c r="R38" s="103"/>
      <c r="S38" s="103"/>
      <c r="U38" s="104"/>
      <c r="V38" s="104"/>
      <c r="W38" s="104"/>
      <c r="X38" s="104"/>
      <c r="AC38" s="103"/>
      <c r="AE38" s="104"/>
      <c r="AF38" s="104"/>
      <c r="AG38" s="104"/>
      <c r="AH38" s="104"/>
    </row>
    <row r="39" spans="1:52" x14ac:dyDescent="0.2">
      <c r="A39" s="125" t="s">
        <v>47</v>
      </c>
      <c r="B39" s="97" t="s">
        <v>8</v>
      </c>
      <c r="R39" s="103"/>
      <c r="S39" s="103"/>
      <c r="U39" s="104"/>
      <c r="V39" s="104"/>
      <c r="W39" s="104"/>
      <c r="X39" s="104"/>
      <c r="AC39" s="103"/>
      <c r="AE39" s="104"/>
      <c r="AF39" s="104"/>
      <c r="AG39" s="104"/>
      <c r="AH39" s="104"/>
    </row>
    <row r="40" spans="1:52" ht="25.5" x14ac:dyDescent="0.2">
      <c r="A40" s="125" t="s">
        <v>1</v>
      </c>
      <c r="B40" s="134" t="s">
        <v>127</v>
      </c>
      <c r="R40" s="103"/>
      <c r="S40" s="103"/>
      <c r="U40" s="104"/>
      <c r="V40" s="104"/>
      <c r="W40" s="104"/>
      <c r="X40" s="104"/>
      <c r="AC40" s="103"/>
      <c r="AE40" s="104"/>
      <c r="AF40" s="104"/>
      <c r="AG40" s="104"/>
      <c r="AH40" s="104"/>
    </row>
    <row r="41" spans="1:52" ht="25.5" x14ac:dyDescent="0.2">
      <c r="A41" s="125" t="s">
        <v>2</v>
      </c>
      <c r="B41" s="134" t="s">
        <v>124</v>
      </c>
      <c r="O41" s="105"/>
      <c r="R41" s="103"/>
      <c r="S41" s="103"/>
      <c r="U41" s="104"/>
      <c r="V41" s="104"/>
      <c r="W41" s="104"/>
      <c r="X41" s="104"/>
      <c r="AC41" s="103"/>
      <c r="AE41" s="104"/>
      <c r="AF41" s="104"/>
      <c r="AG41" s="104"/>
      <c r="AH41" s="104"/>
    </row>
    <row r="42" spans="1:52" x14ac:dyDescent="0.2">
      <c r="A42" s="147" t="s">
        <v>166</v>
      </c>
      <c r="P42" s="5"/>
      <c r="S42" s="103"/>
      <c r="T42" s="103"/>
      <c r="V42" s="104"/>
      <c r="W42" s="104"/>
      <c r="X42" s="104"/>
      <c r="Y42" s="104"/>
      <c r="AD42" s="103"/>
      <c r="AF42" s="104"/>
      <c r="AG42" s="104"/>
      <c r="AH42" s="104"/>
      <c r="AI42" s="104"/>
    </row>
    <row r="43" spans="1:52" x14ac:dyDescent="0.2">
      <c r="S43" s="103"/>
      <c r="T43" s="103"/>
      <c r="V43" s="104"/>
      <c r="W43" s="104"/>
      <c r="X43" s="104"/>
      <c r="Y43" s="104"/>
      <c r="AD43" s="103"/>
      <c r="AF43" s="104"/>
      <c r="AG43" s="104"/>
      <c r="AH43" s="104"/>
      <c r="AI43" s="104"/>
    </row>
    <row r="44" spans="1:52" x14ac:dyDescent="0.2">
      <c r="S44" s="103"/>
      <c r="T44" s="103"/>
      <c r="V44" s="104"/>
      <c r="W44" s="104"/>
      <c r="X44" s="104"/>
      <c r="Y44" s="104"/>
      <c r="AD44" s="103"/>
      <c r="AF44" s="104"/>
      <c r="AG44" s="104"/>
      <c r="AH44" s="104"/>
      <c r="AI44" s="104"/>
    </row>
    <row r="45" spans="1:52" x14ac:dyDescent="0.2">
      <c r="S45" s="103"/>
      <c r="T45" s="103"/>
      <c r="V45" s="104"/>
      <c r="W45" s="104"/>
      <c r="X45" s="104"/>
      <c r="Y45" s="104"/>
      <c r="AD45" s="103"/>
      <c r="AF45" s="104"/>
      <c r="AG45" s="104"/>
      <c r="AH45" s="104"/>
      <c r="AI45" s="104"/>
    </row>
    <row r="46" spans="1:52" x14ac:dyDescent="0.2">
      <c r="A46" s="10"/>
      <c r="S46" s="103"/>
      <c r="T46" s="103"/>
      <c r="V46" s="104"/>
      <c r="W46" s="104"/>
      <c r="X46" s="104"/>
      <c r="Y46" s="104"/>
      <c r="AD46" s="103"/>
      <c r="AF46" s="104"/>
      <c r="AG46" s="104"/>
      <c r="AH46" s="104"/>
      <c r="AI46" s="104"/>
    </row>
    <row r="47" spans="1:52" x14ac:dyDescent="0.2">
      <c r="AF47" s="103"/>
      <c r="AG47" s="103"/>
      <c r="AI47" s="104"/>
      <c r="AJ47" s="104"/>
      <c r="AK47" s="104"/>
      <c r="AL47" s="104"/>
      <c r="AQ47" s="103"/>
      <c r="AS47" s="104"/>
      <c r="AT47" s="104"/>
      <c r="AU47" s="104"/>
      <c r="AV47" s="104"/>
    </row>
    <row r="48" spans="1:52" x14ac:dyDescent="0.2">
      <c r="AF48" s="103"/>
      <c r="AG48" s="103"/>
      <c r="AI48" s="104"/>
      <c r="AJ48" s="104"/>
      <c r="AK48" s="104"/>
      <c r="AL48" s="104"/>
      <c r="AQ48" s="103"/>
      <c r="AS48" s="104"/>
      <c r="AT48" s="104"/>
      <c r="AU48" s="104"/>
      <c r="AV48" s="104"/>
    </row>
    <row r="49" spans="32:48" x14ac:dyDescent="0.2">
      <c r="AF49" s="103"/>
      <c r="AG49" s="103"/>
      <c r="AI49" s="104"/>
      <c r="AJ49" s="104"/>
      <c r="AK49" s="104"/>
      <c r="AL49" s="104"/>
      <c r="AQ49" s="103"/>
      <c r="AS49" s="104"/>
      <c r="AT49" s="104"/>
      <c r="AU49" s="104"/>
      <c r="AV49" s="104"/>
    </row>
  </sheetData>
  <mergeCells count="2">
    <mergeCell ref="W1:AD1"/>
    <mergeCell ref="W4:AD4"/>
  </mergeCells>
  <conditionalFormatting sqref="E10:G33">
    <cfRule type="expression" dxfId="11" priority="1">
      <formula>($M$10:$N$33)=0</formula>
    </cfRule>
  </conditionalFormatting>
  <conditionalFormatting sqref="O10:Q33">
    <cfRule type="expression" dxfId="10" priority="7">
      <formula>($M$10:$N$33)=0</formula>
    </cfRule>
  </conditionalFormatting>
  <conditionalFormatting sqref="AD10:AD14 AD18:AD33">
    <cfRule type="expression" dxfId="9" priority="270">
      <formula>(AD10:AP16)=$O$13</formula>
    </cfRule>
  </conditionalFormatting>
  <conditionalFormatting sqref="AE10:AE14 AE18:AE33">
    <cfRule type="expression" dxfId="8" priority="272">
      <formula>(AE10:AP16)=$O$13</formula>
    </cfRule>
  </conditionalFormatting>
  <conditionalFormatting sqref="AF10:AF33">
    <cfRule type="expression" dxfId="7" priority="274">
      <formula>(AF10:AP16)=$O$13</formula>
    </cfRule>
  </conditionalFormatting>
  <conditionalFormatting sqref="AI10:AI33 AS10:AS33">
    <cfRule type="expression" dxfId="6" priority="275">
      <formula>(AI10:AP16)=$O$13</formula>
    </cfRule>
  </conditionalFormatting>
  <conditionalFormatting sqref="AN10:AP10 AN11:AN32 AX11:AX32 AN33:AP33 AX33:AZ33">
    <cfRule type="expression" dxfId="5" priority="276">
      <formula>(AN10:AP16)=$O$13</formula>
    </cfRule>
  </conditionalFormatting>
  <conditionalFormatting sqref="AO11:AP18 AO32:AP32 AY32:AZ32">
    <cfRule type="expression" dxfId="4" priority="277">
      <formula>(AO11:AP17)=$O$13</formula>
    </cfRule>
  </conditionalFormatting>
  <conditionalFormatting sqref="AX10:AZ10">
    <cfRule type="expression" dxfId="3" priority="3">
      <formula>(AX10:AZ16)=$O$13</formula>
    </cfRule>
  </conditionalFormatting>
  <conditionalFormatting sqref="AY11:AZ18">
    <cfRule type="expression" dxfId="2" priority="4">
      <formula>(AY11:AZ17)=$O$13</formula>
    </cfRule>
  </conditionalFormatting>
  <pageMargins left="0.7" right="0.7" top="0.75" bottom="0.75" header="0.3" footer="0.3"/>
  <pageSetup pageOrder="overThenDown" orientation="portrait" horizontalDpi="300" verticalDpi="300" r:id="rId1"/>
  <rowBreaks count="1" manualBreakCount="1">
    <brk id="34" max="16383" man="1"/>
  </rowBreaks>
  <legacy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41E2F-77D5-4724-ABCD-C2250B8BC4EE}">
  <sheetPr codeName="Sheet6"/>
  <dimension ref="A1:T57"/>
  <sheetViews>
    <sheetView tabSelected="1" zoomScaleNormal="100" workbookViewId="0">
      <selection activeCell="A57" activeCellId="2" sqref="A5 A49:A50 A57"/>
    </sheetView>
  </sheetViews>
  <sheetFormatPr defaultColWidth="9.140625" defaultRowHeight="12.75" x14ac:dyDescent="0.2"/>
  <cols>
    <col min="1" max="1" width="48.28515625" style="3" customWidth="1"/>
    <col min="2" max="2" width="12.7109375" style="1" customWidth="1"/>
    <col min="3" max="3" width="13.28515625" style="1" customWidth="1"/>
    <col min="4" max="4" width="11.85546875" style="1" customWidth="1"/>
    <col min="5" max="6" width="13" style="1" customWidth="1"/>
    <col min="7" max="7" width="14.140625" style="1" customWidth="1"/>
    <col min="8" max="8" width="12.28515625" style="1" customWidth="1"/>
    <col min="9" max="9" width="13.5703125" style="1" customWidth="1"/>
    <col min="10" max="16384" width="9.140625" style="1"/>
  </cols>
  <sheetData>
    <row r="1" spans="1:10" x14ac:dyDescent="0.2">
      <c r="A1" s="10" t="s">
        <v>66</v>
      </c>
    </row>
    <row r="2" spans="1:10" ht="63.75" x14ac:dyDescent="0.2">
      <c r="A2" s="3" t="s">
        <v>143</v>
      </c>
      <c r="J2" s="6"/>
    </row>
    <row r="3" spans="1:10" ht="25.5" x14ac:dyDescent="0.2">
      <c r="A3" s="16" t="s">
        <v>109</v>
      </c>
    </row>
    <row r="4" spans="1:10" ht="25.5" x14ac:dyDescent="0.2">
      <c r="A4" s="106" t="s">
        <v>160</v>
      </c>
    </row>
    <row r="5" spans="1:10" x14ac:dyDescent="0.2">
      <c r="A5" s="149" t="s">
        <v>168</v>
      </c>
    </row>
    <row r="6" spans="1:10" x14ac:dyDescent="0.2">
      <c r="A6" s="78" t="s">
        <v>227</v>
      </c>
    </row>
    <row r="7" spans="1:10" ht="39" thickBot="1" x14ac:dyDescent="0.25">
      <c r="A7" s="94" t="s">
        <v>52</v>
      </c>
      <c r="B7" s="137" t="s">
        <v>0</v>
      </c>
      <c r="C7" s="138" t="s">
        <v>108</v>
      </c>
      <c r="D7" s="95" t="s">
        <v>119</v>
      </c>
      <c r="E7" s="95" t="s">
        <v>107</v>
      </c>
      <c r="F7" s="95" t="s">
        <v>48</v>
      </c>
      <c r="G7" s="95" t="s">
        <v>120</v>
      </c>
      <c r="H7" s="95" t="s">
        <v>10</v>
      </c>
      <c r="I7" s="96" t="s">
        <v>11</v>
      </c>
    </row>
    <row r="8" spans="1:10" x14ac:dyDescent="0.2">
      <c r="A8" s="3" t="s">
        <v>5</v>
      </c>
      <c r="B8" s="107">
        <v>0</v>
      </c>
      <c r="C8" s="108">
        <v>0</v>
      </c>
      <c r="D8" s="109" t="str">
        <f t="shared" ref="D8:D48" si="0">IFERROR(C8/B8,"")</f>
        <v/>
      </c>
      <c r="E8" s="104">
        <v>0</v>
      </c>
      <c r="F8" s="104">
        <v>0</v>
      </c>
      <c r="G8" s="37" t="str">
        <f t="shared" ref="G8:G48" si="1">IFERROR(F8/E8,"")</f>
        <v/>
      </c>
      <c r="H8" s="43" t="str">
        <f t="shared" ref="H8:H48" si="2">IFERROR(B8/E8,"")</f>
        <v/>
      </c>
      <c r="I8" s="43" t="str">
        <f t="shared" ref="I8:I48" si="3">IFERROR(C8/F8,"")</f>
        <v/>
      </c>
    </row>
    <row r="9" spans="1:10" x14ac:dyDescent="0.2">
      <c r="A9" s="3" t="s">
        <v>37</v>
      </c>
      <c r="B9" s="107">
        <v>0</v>
      </c>
      <c r="C9" s="108">
        <v>0</v>
      </c>
      <c r="D9" s="109" t="str">
        <f t="shared" si="0"/>
        <v/>
      </c>
      <c r="E9" s="104">
        <v>0</v>
      </c>
      <c r="F9" s="104">
        <v>0</v>
      </c>
      <c r="G9" s="37" t="str">
        <f t="shared" si="1"/>
        <v/>
      </c>
      <c r="H9" s="43" t="str">
        <f t="shared" si="2"/>
        <v/>
      </c>
      <c r="I9" s="43" t="str">
        <f t="shared" si="3"/>
        <v/>
      </c>
    </row>
    <row r="10" spans="1:10" x14ac:dyDescent="0.2">
      <c r="A10" s="3" t="s">
        <v>38</v>
      </c>
      <c r="B10" s="107">
        <v>0</v>
      </c>
      <c r="C10" s="108">
        <v>0</v>
      </c>
      <c r="D10" s="109" t="str">
        <f t="shared" si="0"/>
        <v/>
      </c>
      <c r="E10" s="104">
        <v>0</v>
      </c>
      <c r="F10" s="104">
        <v>0</v>
      </c>
      <c r="G10" s="37" t="str">
        <f t="shared" si="1"/>
        <v/>
      </c>
      <c r="H10" s="43" t="str">
        <f t="shared" si="2"/>
        <v/>
      </c>
      <c r="I10" s="43" t="str">
        <f t="shared" si="3"/>
        <v/>
      </c>
    </row>
    <row r="11" spans="1:10" x14ac:dyDescent="0.2">
      <c r="A11" s="3" t="s">
        <v>39</v>
      </c>
      <c r="B11" s="107">
        <v>0</v>
      </c>
      <c r="C11" s="108">
        <v>0</v>
      </c>
      <c r="D11" s="109" t="str">
        <f t="shared" si="0"/>
        <v/>
      </c>
      <c r="E11" s="104">
        <v>0</v>
      </c>
      <c r="F11" s="104">
        <v>0</v>
      </c>
      <c r="G11" s="37" t="str">
        <f t="shared" si="1"/>
        <v/>
      </c>
      <c r="H11" s="43" t="str">
        <f t="shared" si="2"/>
        <v/>
      </c>
      <c r="I11" s="43" t="str">
        <f t="shared" si="3"/>
        <v/>
      </c>
    </row>
    <row r="12" spans="1:10" x14ac:dyDescent="0.2">
      <c r="A12" s="3" t="s">
        <v>40</v>
      </c>
      <c r="B12" s="107">
        <v>0</v>
      </c>
      <c r="C12" s="108">
        <v>0</v>
      </c>
      <c r="D12" s="109" t="str">
        <f t="shared" si="0"/>
        <v/>
      </c>
      <c r="E12" s="104">
        <v>0</v>
      </c>
      <c r="F12" s="104">
        <v>0</v>
      </c>
      <c r="G12" s="37" t="str">
        <f t="shared" si="1"/>
        <v/>
      </c>
      <c r="H12" s="43" t="str">
        <f t="shared" si="2"/>
        <v/>
      </c>
      <c r="I12" s="43" t="str">
        <f t="shared" si="3"/>
        <v/>
      </c>
    </row>
    <row r="13" spans="1:10" x14ac:dyDescent="0.2">
      <c r="A13" s="3" t="s">
        <v>41</v>
      </c>
      <c r="B13" s="107">
        <v>0</v>
      </c>
      <c r="C13" s="108">
        <v>0</v>
      </c>
      <c r="D13" s="109" t="str">
        <f t="shared" si="0"/>
        <v/>
      </c>
      <c r="E13" s="104">
        <v>0</v>
      </c>
      <c r="F13" s="104">
        <v>0</v>
      </c>
      <c r="G13" s="37" t="str">
        <f t="shared" si="1"/>
        <v/>
      </c>
      <c r="H13" s="43" t="str">
        <f t="shared" si="2"/>
        <v/>
      </c>
      <c r="I13" s="43" t="str">
        <f t="shared" si="3"/>
        <v/>
      </c>
    </row>
    <row r="14" spans="1:10" x14ac:dyDescent="0.2">
      <c r="A14" s="3" t="s">
        <v>42</v>
      </c>
      <c r="B14" s="107">
        <v>0</v>
      </c>
      <c r="C14" s="108">
        <v>0</v>
      </c>
      <c r="D14" s="109" t="str">
        <f t="shared" si="0"/>
        <v/>
      </c>
      <c r="E14" s="104">
        <v>0</v>
      </c>
      <c r="F14" s="104">
        <v>0</v>
      </c>
      <c r="G14" s="37" t="str">
        <f t="shared" si="1"/>
        <v/>
      </c>
      <c r="H14" s="43" t="str">
        <f t="shared" si="2"/>
        <v/>
      </c>
      <c r="I14" s="43" t="str">
        <f t="shared" si="3"/>
        <v/>
      </c>
    </row>
    <row r="15" spans="1:10" x14ac:dyDescent="0.2">
      <c r="A15" s="3" t="s">
        <v>43</v>
      </c>
      <c r="B15" s="107">
        <v>0</v>
      </c>
      <c r="C15" s="108">
        <v>0</v>
      </c>
      <c r="D15" s="109" t="str">
        <f t="shared" si="0"/>
        <v/>
      </c>
      <c r="E15" s="104">
        <v>0</v>
      </c>
      <c r="F15" s="104">
        <v>0</v>
      </c>
      <c r="G15" s="37" t="str">
        <f t="shared" si="1"/>
        <v/>
      </c>
      <c r="H15" s="43" t="str">
        <f t="shared" si="2"/>
        <v/>
      </c>
      <c r="I15" s="43" t="str">
        <f t="shared" si="3"/>
        <v/>
      </c>
    </row>
    <row r="16" spans="1:10" x14ac:dyDescent="0.2">
      <c r="A16" s="3" t="s">
        <v>44</v>
      </c>
      <c r="B16" s="107">
        <v>0</v>
      </c>
      <c r="C16" s="108">
        <v>0</v>
      </c>
      <c r="D16" s="109" t="str">
        <f t="shared" si="0"/>
        <v/>
      </c>
      <c r="E16" s="104">
        <v>0</v>
      </c>
      <c r="F16" s="104">
        <v>0</v>
      </c>
      <c r="G16" s="37" t="str">
        <f t="shared" si="1"/>
        <v/>
      </c>
      <c r="H16" s="43" t="str">
        <f t="shared" si="2"/>
        <v/>
      </c>
      <c r="I16" s="43" t="str">
        <f t="shared" si="3"/>
        <v/>
      </c>
    </row>
    <row r="17" spans="1:9" x14ac:dyDescent="0.2">
      <c r="A17" s="3" t="s">
        <v>45</v>
      </c>
      <c r="B17" s="107">
        <v>0</v>
      </c>
      <c r="C17" s="108">
        <v>0</v>
      </c>
      <c r="D17" s="109" t="str">
        <f t="shared" si="0"/>
        <v/>
      </c>
      <c r="E17" s="104">
        <v>0</v>
      </c>
      <c r="F17" s="104">
        <v>0</v>
      </c>
      <c r="G17" s="37" t="str">
        <f t="shared" si="1"/>
        <v/>
      </c>
      <c r="H17" s="43" t="str">
        <f t="shared" si="2"/>
        <v/>
      </c>
      <c r="I17" s="43" t="str">
        <f t="shared" si="3"/>
        <v/>
      </c>
    </row>
    <row r="18" spans="1:9" x14ac:dyDescent="0.2">
      <c r="A18" s="3" t="s">
        <v>106</v>
      </c>
      <c r="B18" s="107">
        <v>0</v>
      </c>
      <c r="C18" s="108">
        <v>0</v>
      </c>
      <c r="D18" s="109" t="str">
        <f t="shared" si="0"/>
        <v/>
      </c>
      <c r="E18" s="104">
        <v>0</v>
      </c>
      <c r="F18" s="104">
        <v>0</v>
      </c>
      <c r="G18" s="37" t="str">
        <f t="shared" si="1"/>
        <v/>
      </c>
      <c r="H18" s="43" t="str">
        <f t="shared" si="2"/>
        <v/>
      </c>
      <c r="I18" s="43" t="str">
        <f t="shared" si="3"/>
        <v/>
      </c>
    </row>
    <row r="19" spans="1:9" x14ac:dyDescent="0.2">
      <c r="A19" s="3" t="s">
        <v>105</v>
      </c>
      <c r="B19" s="107">
        <v>0</v>
      </c>
      <c r="C19" s="108">
        <v>0</v>
      </c>
      <c r="D19" s="109" t="str">
        <f t="shared" si="0"/>
        <v/>
      </c>
      <c r="E19" s="104">
        <v>0</v>
      </c>
      <c r="F19" s="104">
        <v>0</v>
      </c>
      <c r="G19" s="37" t="str">
        <f t="shared" si="1"/>
        <v/>
      </c>
      <c r="H19" s="43" t="str">
        <f t="shared" si="2"/>
        <v/>
      </c>
      <c r="I19" s="43" t="str">
        <f t="shared" si="3"/>
        <v/>
      </c>
    </row>
    <row r="20" spans="1:9" x14ac:dyDescent="0.2">
      <c r="A20" s="3" t="s">
        <v>104</v>
      </c>
      <c r="B20" s="107">
        <v>0</v>
      </c>
      <c r="C20" s="108">
        <v>0</v>
      </c>
      <c r="D20" s="109" t="str">
        <f t="shared" si="0"/>
        <v/>
      </c>
      <c r="E20" s="104">
        <v>0</v>
      </c>
      <c r="F20" s="104">
        <v>0</v>
      </c>
      <c r="G20" s="37" t="str">
        <f t="shared" si="1"/>
        <v/>
      </c>
      <c r="H20" s="43" t="str">
        <f t="shared" si="2"/>
        <v/>
      </c>
      <c r="I20" s="43" t="str">
        <f t="shared" si="3"/>
        <v/>
      </c>
    </row>
    <row r="21" spans="1:9" x14ac:dyDescent="0.2">
      <c r="A21" s="3" t="s">
        <v>103</v>
      </c>
      <c r="B21" s="107">
        <v>0</v>
      </c>
      <c r="C21" s="108">
        <v>0</v>
      </c>
      <c r="D21" s="109" t="str">
        <f t="shared" si="0"/>
        <v/>
      </c>
      <c r="E21" s="104">
        <v>0</v>
      </c>
      <c r="F21" s="104">
        <v>0</v>
      </c>
      <c r="G21" s="37" t="str">
        <f t="shared" si="1"/>
        <v/>
      </c>
      <c r="H21" s="43" t="str">
        <f t="shared" si="2"/>
        <v/>
      </c>
      <c r="I21" s="43" t="str">
        <f t="shared" si="3"/>
        <v/>
      </c>
    </row>
    <row r="22" spans="1:9" x14ac:dyDescent="0.2">
      <c r="A22" s="3" t="s">
        <v>102</v>
      </c>
      <c r="B22" s="107">
        <v>0</v>
      </c>
      <c r="C22" s="108">
        <v>0</v>
      </c>
      <c r="D22" s="109" t="str">
        <f t="shared" si="0"/>
        <v/>
      </c>
      <c r="E22" s="104">
        <v>0</v>
      </c>
      <c r="F22" s="104">
        <v>0</v>
      </c>
      <c r="G22" s="37" t="str">
        <f t="shared" si="1"/>
        <v/>
      </c>
      <c r="H22" s="43" t="str">
        <f t="shared" si="2"/>
        <v/>
      </c>
      <c r="I22" s="43" t="str">
        <f t="shared" si="3"/>
        <v/>
      </c>
    </row>
    <row r="23" spans="1:9" x14ac:dyDescent="0.2">
      <c r="A23" s="3" t="s">
        <v>101</v>
      </c>
      <c r="B23" s="107">
        <v>0</v>
      </c>
      <c r="C23" s="108">
        <v>0</v>
      </c>
      <c r="D23" s="109" t="str">
        <f t="shared" si="0"/>
        <v/>
      </c>
      <c r="E23" s="104">
        <v>0</v>
      </c>
      <c r="F23" s="104">
        <v>0</v>
      </c>
      <c r="G23" s="37" t="str">
        <f t="shared" si="1"/>
        <v/>
      </c>
      <c r="H23" s="43" t="str">
        <f t="shared" si="2"/>
        <v/>
      </c>
      <c r="I23" s="43" t="str">
        <f t="shared" si="3"/>
        <v/>
      </c>
    </row>
    <row r="24" spans="1:9" x14ac:dyDescent="0.2">
      <c r="A24" s="3" t="s">
        <v>100</v>
      </c>
      <c r="B24" s="107">
        <v>0</v>
      </c>
      <c r="C24" s="108">
        <v>0</v>
      </c>
      <c r="D24" s="109" t="str">
        <f t="shared" si="0"/>
        <v/>
      </c>
      <c r="E24" s="104">
        <v>0</v>
      </c>
      <c r="F24" s="104">
        <v>0</v>
      </c>
      <c r="G24" s="37" t="str">
        <f t="shared" si="1"/>
        <v/>
      </c>
      <c r="H24" s="43" t="str">
        <f t="shared" si="2"/>
        <v/>
      </c>
      <c r="I24" s="43" t="str">
        <f t="shared" si="3"/>
        <v/>
      </c>
    </row>
    <row r="25" spans="1:9" x14ac:dyDescent="0.2">
      <c r="A25" s="3" t="s">
        <v>99</v>
      </c>
      <c r="B25" s="107">
        <v>0</v>
      </c>
      <c r="C25" s="108">
        <v>0</v>
      </c>
      <c r="D25" s="109" t="str">
        <f t="shared" si="0"/>
        <v/>
      </c>
      <c r="E25" s="104">
        <v>0</v>
      </c>
      <c r="F25" s="104">
        <v>0</v>
      </c>
      <c r="G25" s="37" t="str">
        <f t="shared" si="1"/>
        <v/>
      </c>
      <c r="H25" s="43" t="str">
        <f t="shared" si="2"/>
        <v/>
      </c>
      <c r="I25" s="43" t="str">
        <f t="shared" si="3"/>
        <v/>
      </c>
    </row>
    <row r="26" spans="1:9" x14ac:dyDescent="0.2">
      <c r="A26" s="3" t="s">
        <v>98</v>
      </c>
      <c r="B26" s="107">
        <v>0</v>
      </c>
      <c r="C26" s="108">
        <v>0</v>
      </c>
      <c r="D26" s="109" t="str">
        <f t="shared" si="0"/>
        <v/>
      </c>
      <c r="E26" s="104">
        <v>0</v>
      </c>
      <c r="F26" s="104">
        <v>0</v>
      </c>
      <c r="G26" s="37" t="str">
        <f t="shared" si="1"/>
        <v/>
      </c>
      <c r="H26" s="43" t="str">
        <f t="shared" si="2"/>
        <v/>
      </c>
      <c r="I26" s="43" t="str">
        <f t="shared" si="3"/>
        <v/>
      </c>
    </row>
    <row r="27" spans="1:9" x14ac:dyDescent="0.2">
      <c r="A27" s="3" t="s">
        <v>97</v>
      </c>
      <c r="B27" s="107">
        <v>0</v>
      </c>
      <c r="C27" s="108">
        <v>0</v>
      </c>
      <c r="D27" s="109" t="str">
        <f t="shared" si="0"/>
        <v/>
      </c>
      <c r="E27" s="104">
        <v>0</v>
      </c>
      <c r="F27" s="104">
        <v>0</v>
      </c>
      <c r="G27" s="37" t="str">
        <f t="shared" si="1"/>
        <v/>
      </c>
      <c r="H27" s="43" t="str">
        <f t="shared" si="2"/>
        <v/>
      </c>
      <c r="I27" s="43" t="str">
        <f t="shared" si="3"/>
        <v/>
      </c>
    </row>
    <row r="28" spans="1:9" x14ac:dyDescent="0.2">
      <c r="A28" s="3" t="s">
        <v>96</v>
      </c>
      <c r="B28" s="107">
        <v>0</v>
      </c>
      <c r="C28" s="108">
        <v>0</v>
      </c>
      <c r="D28" s="109" t="str">
        <f t="shared" si="0"/>
        <v/>
      </c>
      <c r="E28" s="104">
        <v>0</v>
      </c>
      <c r="F28" s="104">
        <v>0</v>
      </c>
      <c r="G28" s="37" t="str">
        <f t="shared" si="1"/>
        <v/>
      </c>
      <c r="H28" s="43" t="str">
        <f t="shared" si="2"/>
        <v/>
      </c>
      <c r="I28" s="43" t="str">
        <f t="shared" si="3"/>
        <v/>
      </c>
    </row>
    <row r="29" spans="1:9" x14ac:dyDescent="0.2">
      <c r="A29" s="3" t="s">
        <v>95</v>
      </c>
      <c r="B29" s="107">
        <v>0</v>
      </c>
      <c r="C29" s="108">
        <v>0</v>
      </c>
      <c r="D29" s="109" t="str">
        <f t="shared" si="0"/>
        <v/>
      </c>
      <c r="E29" s="104">
        <v>0</v>
      </c>
      <c r="F29" s="104">
        <v>0</v>
      </c>
      <c r="G29" s="37" t="str">
        <f t="shared" si="1"/>
        <v/>
      </c>
      <c r="H29" s="43" t="str">
        <f t="shared" si="2"/>
        <v/>
      </c>
      <c r="I29" s="43" t="str">
        <f t="shared" si="3"/>
        <v/>
      </c>
    </row>
    <row r="30" spans="1:9" x14ac:dyDescent="0.2">
      <c r="A30" s="3" t="s">
        <v>94</v>
      </c>
      <c r="B30" s="107">
        <v>0</v>
      </c>
      <c r="C30" s="108">
        <v>0</v>
      </c>
      <c r="D30" s="109" t="str">
        <f t="shared" si="0"/>
        <v/>
      </c>
      <c r="E30" s="104">
        <v>0</v>
      </c>
      <c r="F30" s="104">
        <v>0</v>
      </c>
      <c r="G30" s="37" t="str">
        <f t="shared" si="1"/>
        <v/>
      </c>
      <c r="H30" s="43" t="str">
        <f t="shared" si="2"/>
        <v/>
      </c>
      <c r="I30" s="43" t="str">
        <f t="shared" si="3"/>
        <v/>
      </c>
    </row>
    <row r="31" spans="1:9" x14ac:dyDescent="0.2">
      <c r="A31" s="3" t="s">
        <v>93</v>
      </c>
      <c r="B31" s="107">
        <v>0</v>
      </c>
      <c r="C31" s="108">
        <v>0</v>
      </c>
      <c r="D31" s="109" t="str">
        <f t="shared" si="0"/>
        <v/>
      </c>
      <c r="E31" s="104">
        <v>0</v>
      </c>
      <c r="F31" s="104">
        <v>0</v>
      </c>
      <c r="G31" s="37" t="str">
        <f t="shared" si="1"/>
        <v/>
      </c>
      <c r="H31" s="43" t="str">
        <f t="shared" si="2"/>
        <v/>
      </c>
      <c r="I31" s="43" t="str">
        <f t="shared" si="3"/>
        <v/>
      </c>
    </row>
    <row r="32" spans="1:9" x14ac:dyDescent="0.2">
      <c r="A32" s="3" t="s">
        <v>92</v>
      </c>
      <c r="B32" s="107">
        <v>0</v>
      </c>
      <c r="C32" s="108">
        <v>0</v>
      </c>
      <c r="D32" s="109" t="str">
        <f t="shared" si="0"/>
        <v/>
      </c>
      <c r="E32" s="104">
        <v>0</v>
      </c>
      <c r="F32" s="104">
        <v>0</v>
      </c>
      <c r="G32" s="37" t="str">
        <f t="shared" si="1"/>
        <v/>
      </c>
      <c r="H32" s="43" t="str">
        <f t="shared" si="2"/>
        <v/>
      </c>
      <c r="I32" s="43" t="str">
        <f t="shared" si="3"/>
        <v/>
      </c>
    </row>
    <row r="33" spans="1:9" x14ac:dyDescent="0.2">
      <c r="A33" s="3" t="s">
        <v>91</v>
      </c>
      <c r="B33" s="107">
        <v>0</v>
      </c>
      <c r="C33" s="108">
        <v>0</v>
      </c>
      <c r="D33" s="109" t="str">
        <f t="shared" si="0"/>
        <v/>
      </c>
      <c r="E33" s="104">
        <v>0</v>
      </c>
      <c r="F33" s="104">
        <v>0</v>
      </c>
      <c r="G33" s="37" t="str">
        <f t="shared" si="1"/>
        <v/>
      </c>
      <c r="H33" s="43" t="str">
        <f t="shared" si="2"/>
        <v/>
      </c>
      <c r="I33" s="43" t="str">
        <f t="shared" si="3"/>
        <v/>
      </c>
    </row>
    <row r="34" spans="1:9" x14ac:dyDescent="0.2">
      <c r="A34" s="3" t="s">
        <v>90</v>
      </c>
      <c r="B34" s="107">
        <v>0</v>
      </c>
      <c r="C34" s="108">
        <v>0</v>
      </c>
      <c r="D34" s="109" t="str">
        <f t="shared" si="0"/>
        <v/>
      </c>
      <c r="E34" s="104">
        <v>0</v>
      </c>
      <c r="F34" s="104">
        <v>0</v>
      </c>
      <c r="G34" s="37" t="str">
        <f t="shared" si="1"/>
        <v/>
      </c>
      <c r="H34" s="43" t="str">
        <f t="shared" si="2"/>
        <v/>
      </c>
      <c r="I34" s="43" t="str">
        <f t="shared" si="3"/>
        <v/>
      </c>
    </row>
    <row r="35" spans="1:9" x14ac:dyDescent="0.2">
      <c r="A35" s="3" t="s">
        <v>89</v>
      </c>
      <c r="B35" s="107">
        <v>0</v>
      </c>
      <c r="C35" s="108">
        <v>0</v>
      </c>
      <c r="D35" s="109" t="str">
        <f t="shared" si="0"/>
        <v/>
      </c>
      <c r="E35" s="104">
        <v>0</v>
      </c>
      <c r="F35" s="104">
        <v>0</v>
      </c>
      <c r="G35" s="37" t="str">
        <f t="shared" si="1"/>
        <v/>
      </c>
      <c r="H35" s="43" t="str">
        <f t="shared" si="2"/>
        <v/>
      </c>
      <c r="I35" s="43" t="str">
        <f t="shared" si="3"/>
        <v/>
      </c>
    </row>
    <row r="36" spans="1:9" x14ac:dyDescent="0.2">
      <c r="A36" s="3" t="s">
        <v>88</v>
      </c>
      <c r="B36" s="107">
        <v>0</v>
      </c>
      <c r="C36" s="108">
        <v>0</v>
      </c>
      <c r="D36" s="109" t="str">
        <f t="shared" si="0"/>
        <v/>
      </c>
      <c r="E36" s="104">
        <v>0</v>
      </c>
      <c r="F36" s="104">
        <v>0</v>
      </c>
      <c r="G36" s="37" t="str">
        <f t="shared" si="1"/>
        <v/>
      </c>
      <c r="H36" s="43" t="str">
        <f t="shared" si="2"/>
        <v/>
      </c>
      <c r="I36" s="43" t="str">
        <f t="shared" si="3"/>
        <v/>
      </c>
    </row>
    <row r="37" spans="1:9" x14ac:dyDescent="0.2">
      <c r="A37" s="3" t="s">
        <v>87</v>
      </c>
      <c r="B37" s="107">
        <v>0</v>
      </c>
      <c r="C37" s="108">
        <v>0</v>
      </c>
      <c r="D37" s="109" t="str">
        <f t="shared" si="0"/>
        <v/>
      </c>
      <c r="E37" s="104">
        <v>0</v>
      </c>
      <c r="F37" s="104">
        <v>0</v>
      </c>
      <c r="G37" s="37" t="str">
        <f t="shared" si="1"/>
        <v/>
      </c>
      <c r="H37" s="43" t="str">
        <f t="shared" si="2"/>
        <v/>
      </c>
      <c r="I37" s="43" t="str">
        <f t="shared" si="3"/>
        <v/>
      </c>
    </row>
    <row r="38" spans="1:9" x14ac:dyDescent="0.2">
      <c r="A38" s="3" t="s">
        <v>86</v>
      </c>
      <c r="B38" s="107">
        <v>0</v>
      </c>
      <c r="C38" s="108">
        <v>0</v>
      </c>
      <c r="D38" s="109" t="str">
        <f t="shared" si="0"/>
        <v/>
      </c>
      <c r="E38" s="104">
        <v>0</v>
      </c>
      <c r="F38" s="104">
        <v>0</v>
      </c>
      <c r="G38" s="37" t="str">
        <f t="shared" si="1"/>
        <v/>
      </c>
      <c r="H38" s="43" t="str">
        <f t="shared" si="2"/>
        <v/>
      </c>
      <c r="I38" s="43" t="str">
        <f t="shared" si="3"/>
        <v/>
      </c>
    </row>
    <row r="39" spans="1:9" x14ac:dyDescent="0.2">
      <c r="A39" s="3" t="s">
        <v>85</v>
      </c>
      <c r="B39" s="107">
        <v>0</v>
      </c>
      <c r="C39" s="108">
        <v>0</v>
      </c>
      <c r="D39" s="109" t="str">
        <f t="shared" si="0"/>
        <v/>
      </c>
      <c r="E39" s="104">
        <v>0</v>
      </c>
      <c r="F39" s="104">
        <v>0</v>
      </c>
      <c r="G39" s="37" t="str">
        <f t="shared" si="1"/>
        <v/>
      </c>
      <c r="H39" s="43" t="str">
        <f t="shared" si="2"/>
        <v/>
      </c>
      <c r="I39" s="43" t="str">
        <f t="shared" si="3"/>
        <v/>
      </c>
    </row>
    <row r="40" spans="1:9" x14ac:dyDescent="0.2">
      <c r="A40" s="3" t="s">
        <v>84</v>
      </c>
      <c r="B40" s="107">
        <v>0</v>
      </c>
      <c r="C40" s="108">
        <v>0</v>
      </c>
      <c r="D40" s="109" t="str">
        <f t="shared" si="0"/>
        <v/>
      </c>
      <c r="E40" s="104">
        <v>0</v>
      </c>
      <c r="F40" s="104">
        <v>0</v>
      </c>
      <c r="G40" s="37" t="str">
        <f t="shared" si="1"/>
        <v/>
      </c>
      <c r="H40" s="43" t="str">
        <f t="shared" si="2"/>
        <v/>
      </c>
      <c r="I40" s="43" t="str">
        <f t="shared" si="3"/>
        <v/>
      </c>
    </row>
    <row r="41" spans="1:9" x14ac:dyDescent="0.2">
      <c r="A41" s="3" t="s">
        <v>83</v>
      </c>
      <c r="B41" s="107">
        <v>0</v>
      </c>
      <c r="C41" s="108">
        <v>0</v>
      </c>
      <c r="D41" s="109" t="str">
        <f t="shared" si="0"/>
        <v/>
      </c>
      <c r="E41" s="104">
        <v>0</v>
      </c>
      <c r="F41" s="104">
        <v>0</v>
      </c>
      <c r="G41" s="37" t="str">
        <f t="shared" si="1"/>
        <v/>
      </c>
      <c r="H41" s="43" t="str">
        <f t="shared" si="2"/>
        <v/>
      </c>
      <c r="I41" s="43" t="str">
        <f t="shared" si="3"/>
        <v/>
      </c>
    </row>
    <row r="42" spans="1:9" x14ac:dyDescent="0.2">
      <c r="A42" s="3" t="s">
        <v>82</v>
      </c>
      <c r="B42" s="107">
        <v>0</v>
      </c>
      <c r="C42" s="108">
        <v>0</v>
      </c>
      <c r="D42" s="109" t="str">
        <f t="shared" si="0"/>
        <v/>
      </c>
      <c r="E42" s="104">
        <v>0</v>
      </c>
      <c r="F42" s="104">
        <v>0</v>
      </c>
      <c r="G42" s="37" t="str">
        <f t="shared" si="1"/>
        <v/>
      </c>
      <c r="H42" s="43" t="str">
        <f t="shared" si="2"/>
        <v/>
      </c>
      <c r="I42" s="43" t="str">
        <f t="shared" si="3"/>
        <v/>
      </c>
    </row>
    <row r="43" spans="1:9" x14ac:dyDescent="0.2">
      <c r="A43" s="3" t="s">
        <v>81</v>
      </c>
      <c r="B43" s="107">
        <v>0</v>
      </c>
      <c r="C43" s="108">
        <v>0</v>
      </c>
      <c r="D43" s="109" t="str">
        <f t="shared" si="0"/>
        <v/>
      </c>
      <c r="E43" s="104">
        <v>0</v>
      </c>
      <c r="F43" s="104">
        <v>0</v>
      </c>
      <c r="G43" s="37" t="str">
        <f t="shared" si="1"/>
        <v/>
      </c>
      <c r="H43" s="43" t="str">
        <f t="shared" si="2"/>
        <v/>
      </c>
      <c r="I43" s="43" t="str">
        <f t="shared" si="3"/>
        <v/>
      </c>
    </row>
    <row r="44" spans="1:9" x14ac:dyDescent="0.2">
      <c r="A44" s="3" t="s">
        <v>80</v>
      </c>
      <c r="B44" s="107">
        <v>0</v>
      </c>
      <c r="C44" s="108">
        <v>0</v>
      </c>
      <c r="D44" s="109" t="str">
        <f t="shared" si="0"/>
        <v/>
      </c>
      <c r="E44" s="104">
        <v>0</v>
      </c>
      <c r="F44" s="104">
        <v>0</v>
      </c>
      <c r="G44" s="37" t="str">
        <f t="shared" si="1"/>
        <v/>
      </c>
      <c r="H44" s="43" t="str">
        <f t="shared" si="2"/>
        <v/>
      </c>
      <c r="I44" s="43" t="str">
        <f t="shared" si="3"/>
        <v/>
      </c>
    </row>
    <row r="45" spans="1:9" x14ac:dyDescent="0.2">
      <c r="A45" s="3" t="s">
        <v>79</v>
      </c>
      <c r="B45" s="107">
        <v>0</v>
      </c>
      <c r="C45" s="108">
        <v>0</v>
      </c>
      <c r="D45" s="109" t="str">
        <f t="shared" si="0"/>
        <v/>
      </c>
      <c r="E45" s="104">
        <v>0</v>
      </c>
      <c r="F45" s="104">
        <v>0</v>
      </c>
      <c r="G45" s="37" t="str">
        <f t="shared" si="1"/>
        <v/>
      </c>
      <c r="H45" s="43" t="str">
        <f t="shared" si="2"/>
        <v/>
      </c>
      <c r="I45" s="43" t="str">
        <f t="shared" si="3"/>
        <v/>
      </c>
    </row>
    <row r="46" spans="1:9" x14ac:dyDescent="0.2">
      <c r="A46" s="3" t="s">
        <v>78</v>
      </c>
      <c r="B46" s="107">
        <v>0</v>
      </c>
      <c r="C46" s="108">
        <v>0</v>
      </c>
      <c r="D46" s="109" t="str">
        <f t="shared" si="0"/>
        <v/>
      </c>
      <c r="E46" s="104">
        <v>0</v>
      </c>
      <c r="F46" s="104">
        <v>0</v>
      </c>
      <c r="G46" s="37" t="str">
        <f t="shared" si="1"/>
        <v/>
      </c>
      <c r="H46" s="43" t="str">
        <f t="shared" si="2"/>
        <v/>
      </c>
      <c r="I46" s="43" t="str">
        <f t="shared" si="3"/>
        <v/>
      </c>
    </row>
    <row r="47" spans="1:9" ht="13.5" thickBot="1" x14ac:dyDescent="0.25">
      <c r="A47" s="110" t="s">
        <v>77</v>
      </c>
      <c r="B47" s="111">
        <v>0</v>
      </c>
      <c r="C47" s="112">
        <v>0</v>
      </c>
      <c r="D47" s="113" t="str">
        <f t="shared" si="0"/>
        <v/>
      </c>
      <c r="E47" s="114">
        <v>0</v>
      </c>
      <c r="F47" s="114">
        <v>0</v>
      </c>
      <c r="G47" s="68" t="str">
        <f t="shared" si="1"/>
        <v/>
      </c>
      <c r="H47" s="102" t="str">
        <f t="shared" si="2"/>
        <v/>
      </c>
      <c r="I47" s="102" t="str">
        <f t="shared" si="3"/>
        <v/>
      </c>
    </row>
    <row r="48" spans="1:9" x14ac:dyDescent="0.2">
      <c r="A48" s="3" t="s">
        <v>46</v>
      </c>
      <c r="B48" s="115">
        <f>SUM(B8:B47)</f>
        <v>0</v>
      </c>
      <c r="C48" s="115">
        <f>SUM(C8:C47)</f>
        <v>0</v>
      </c>
      <c r="D48" s="109" t="str">
        <f t="shared" si="0"/>
        <v/>
      </c>
      <c r="E48" s="116">
        <f>SUM(E8:E47)</f>
        <v>0</v>
      </c>
      <c r="F48" s="116">
        <f>SUM(F8:F47)</f>
        <v>0</v>
      </c>
      <c r="G48" s="37" t="str">
        <f t="shared" si="1"/>
        <v/>
      </c>
      <c r="H48" s="43" t="str">
        <f t="shared" si="2"/>
        <v/>
      </c>
      <c r="I48" s="43" t="str">
        <f t="shared" si="3"/>
        <v/>
      </c>
    </row>
    <row r="49" spans="1:20" x14ac:dyDescent="0.2">
      <c r="A49" s="149" t="s">
        <v>195</v>
      </c>
    </row>
    <row r="50" spans="1:20" ht="13.5" thickBot="1" x14ac:dyDescent="0.25">
      <c r="A50" s="149" t="s">
        <v>168</v>
      </c>
    </row>
    <row r="51" spans="1:20" ht="13.5" thickBot="1" x14ac:dyDescent="0.25">
      <c r="A51" s="140" t="s">
        <v>50</v>
      </c>
      <c r="B51" s="141"/>
      <c r="C51" s="117"/>
      <c r="D51" s="117"/>
      <c r="E51" s="118"/>
      <c r="F51" s="119"/>
      <c r="G51" s="119"/>
      <c r="H51" s="119"/>
      <c r="K51" s="120"/>
      <c r="L51" s="120"/>
      <c r="S51" s="120"/>
      <c r="T51" s="120"/>
    </row>
    <row r="52" spans="1:20" ht="13.5" thickBot="1" x14ac:dyDescent="0.25">
      <c r="A52" s="139" t="s">
        <v>53</v>
      </c>
      <c r="B52" s="121" t="s">
        <v>54</v>
      </c>
      <c r="C52" s="122"/>
      <c r="D52" s="121"/>
      <c r="E52" s="123"/>
      <c r="H52" s="124"/>
      <c r="K52" s="120"/>
      <c r="L52" s="120"/>
      <c r="S52" s="120"/>
      <c r="T52" s="120"/>
    </row>
    <row r="53" spans="1:20" x14ac:dyDescent="0.2">
      <c r="A53" s="83" t="s">
        <v>0</v>
      </c>
      <c r="B53" s="1" t="s">
        <v>76</v>
      </c>
      <c r="C53" s="83"/>
      <c r="E53" s="125"/>
      <c r="K53" s="120"/>
      <c r="L53" s="120"/>
      <c r="S53" s="120"/>
      <c r="T53" s="120"/>
    </row>
    <row r="54" spans="1:20" x14ac:dyDescent="0.2">
      <c r="A54" s="83" t="s">
        <v>47</v>
      </c>
      <c r="B54" s="1" t="s">
        <v>8</v>
      </c>
      <c r="C54" s="83"/>
      <c r="E54" s="125"/>
      <c r="K54" s="120"/>
      <c r="L54" s="120"/>
      <c r="S54" s="120"/>
      <c r="T54" s="120"/>
    </row>
    <row r="55" spans="1:20" x14ac:dyDescent="0.2">
      <c r="A55" s="83" t="s">
        <v>1</v>
      </c>
      <c r="B55" s="1" t="s">
        <v>6</v>
      </c>
      <c r="C55" s="83"/>
      <c r="E55" s="125"/>
      <c r="K55" s="120"/>
      <c r="L55" s="120"/>
      <c r="S55" s="120"/>
      <c r="T55" s="120"/>
    </row>
    <row r="56" spans="1:20" ht="13.5" thickBot="1" x14ac:dyDescent="0.25">
      <c r="A56" s="83" t="s">
        <v>2</v>
      </c>
      <c r="B56" s="1" t="s">
        <v>7</v>
      </c>
      <c r="C56" s="126"/>
      <c r="D56" s="85"/>
      <c r="E56" s="127"/>
      <c r="K56" s="120"/>
      <c r="L56" s="120"/>
      <c r="S56" s="120"/>
      <c r="T56" s="120"/>
    </row>
    <row r="57" spans="1:20" x14ac:dyDescent="0.2">
      <c r="A57" s="149" t="s">
        <v>166</v>
      </c>
    </row>
  </sheetData>
  <conditionalFormatting sqref="D8 D48">
    <cfRule type="expression" dxfId="1" priority="2">
      <formula>(D8:S14)=$D$20</formula>
    </cfRule>
  </conditionalFormatting>
  <conditionalFormatting sqref="G8:I48">
    <cfRule type="expression" dxfId="0" priority="1">
      <formula>(G8:V14)=$D$20</formula>
    </cfRule>
  </conditionalFormatting>
  <pageMargins left="0.7" right="0.7" top="0.75" bottom="0.75" header="0.3" footer="0.3"/>
  <pageSetup pageOrder="overThenDown" orientation="landscape" horizontalDpi="300" verticalDpi="300"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172219E140EF439EA3A5E815526697" ma:contentTypeVersion="21" ma:contentTypeDescription="Create a new document." ma:contentTypeScope="" ma:versionID="5e05e8bf78dc781eef0d8e5e835dbd3c">
  <xsd:schema xmlns:xsd="http://www.w3.org/2001/XMLSchema" xmlns:xs="http://www.w3.org/2001/XMLSchema" xmlns:p="http://schemas.microsoft.com/office/2006/metadata/properties" xmlns:ns1="http://schemas.microsoft.com/sharepoint/v3" xmlns:ns2="ecf624fd-d71f-4fb0-b10a-ca34a99f6b63" xmlns:ns3="3ae1a219-f1fd-468f-b2c7-b4766e985bb7" xmlns:ns4="73fb875a-8af9-4255-b008-0995492d31cd" targetNamespace="http://schemas.microsoft.com/office/2006/metadata/properties" ma:root="true" ma:fieldsID="141b0dc27492a17ceafb592e20878a57" ns1:_="" ns2:_="" ns3:_="" ns4:_="">
    <xsd:import namespace="http://schemas.microsoft.com/sharepoint/v3"/>
    <xsd:import namespace="ecf624fd-d71f-4fb0-b10a-ca34a99f6b63"/>
    <xsd:import namespace="3ae1a219-f1fd-468f-b2c7-b4766e985bb7"/>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4:TaxCatchAll" minOccurs="0"/>
                <xsd:element ref="ns2:MovedtoFinal_x003f_"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f624fd-d71f-4fb0-b10a-ca34a99f6b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ovedtoFinal_x003f_" ma:index="22" nillable="true" ma:displayName="Moved to Final?" ma:default="1" ma:description="Moved individually or bundled with others into the Final Folder." ma:format="Dropdown" ma:internalName="MovedtoFinal_x003f_">
      <xsd:simpleType>
        <xsd:restriction base="dms:Boolea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e1a219-f1fd-468f-b2c7-b4766e985bb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188b618-126b-41af-83b5-177d0922ab20}" ma:internalName="TaxCatchAll" ma:showField="CatchAllData" ma:web="3ae1a219-f1fd-468f-b2c7-b4766e985b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vedtoFinal_x003f_ xmlns="ecf624fd-d71f-4fb0-b10a-ca34a99f6b63">true</MovedtoFinal_x003f_>
    <_ip_UnifiedCompliancePolicyUIAction xmlns="http://schemas.microsoft.com/sharepoint/v3" xsi:nil="true"/>
    <lcf76f155ced4ddcb4097134ff3c332f xmlns="ecf624fd-d71f-4fb0-b10a-ca34a99f6b63">
      <Terms xmlns="http://schemas.microsoft.com/office/infopath/2007/PartnerControls"/>
    </lcf76f155ced4ddcb4097134ff3c332f>
    <_ip_UnifiedCompliancePolicyProperties xmlns="http://schemas.microsoft.com/sharepoint/v3" xsi:nil="true"/>
    <TaxCatchAll xmlns="73fb875a-8af9-4255-b008-0995492d31cd" xsi:nil="true"/>
  </documentManagement>
</p:properties>
</file>

<file path=customXml/itemProps1.xml><?xml version="1.0" encoding="utf-8"?>
<ds:datastoreItem xmlns:ds="http://schemas.openxmlformats.org/officeDocument/2006/customXml" ds:itemID="{1DAD671D-678F-406E-BD0E-AE94C9CC7BFD}"/>
</file>

<file path=customXml/itemProps2.xml><?xml version="1.0" encoding="utf-8"?>
<ds:datastoreItem xmlns:ds="http://schemas.openxmlformats.org/officeDocument/2006/customXml" ds:itemID="{4DC99C54-6BEA-410F-8BD6-86D471C526FD}"/>
</file>

<file path=customXml/itemProps3.xml><?xml version="1.0" encoding="utf-8"?>
<ds:datastoreItem xmlns:ds="http://schemas.openxmlformats.org/officeDocument/2006/customXml" ds:itemID="{93729F61-FDBF-40CD-84FE-089C0106E00D}"/>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17</vt:i4>
      </vt:variant>
    </vt:vector>
  </HeadingPairs>
  <TitlesOfParts>
    <vt:vector size="21" baseType="lpstr">
      <vt:lpstr>Instructions</vt:lpstr>
      <vt:lpstr>Program Overview</vt:lpstr>
      <vt:lpstr>Components Overview</vt:lpstr>
      <vt:lpstr>All Providers</vt:lpstr>
      <vt:lpstr>'All Providers'!Print_Titles</vt:lpstr>
      <vt:lpstr>'Components Overview'!Print_Titles</vt:lpstr>
      <vt:lpstr>'Program Overview'!Print_Titles</vt:lpstr>
      <vt:lpstr>'Components Overview'!STATE_OR_PROVIDER</vt:lpstr>
      <vt:lpstr>'Program Overview'!STATE_OR_PROVIDER</vt:lpstr>
      <vt:lpstr>'Components Overview'!STATE_PROV_NAME</vt:lpstr>
      <vt:lpstr>'Program Overview'!STATE_PROV_NAME</vt:lpstr>
      <vt:lpstr>'Program Overview'!State_Total_Actual_Participants</vt:lpstr>
      <vt:lpstr>'Program Overview'!State_Total_Budget</vt:lpstr>
      <vt:lpstr>'Program Overview'!State_Total_Planned</vt:lpstr>
      <vt:lpstr>TitleRegion1.A25.B29.2</vt:lpstr>
      <vt:lpstr>TitleRegion1.A37.B41.3</vt:lpstr>
      <vt:lpstr>TitleRegion1.A52.B56.4</vt:lpstr>
      <vt:lpstr>TitleRegion2.A12.E26.1</vt:lpstr>
      <vt:lpstr>TitleRegion2.A7.I48.4</vt:lpstr>
      <vt:lpstr>TitleRegion2.A9.AZ33.3</vt:lpstr>
      <vt:lpstr>TitleRegion2.A9.Z21.2</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Planning and Budgeting Tool for SNAP E&amp;T</dc:title>
  <dc:subject>Optional tool for States to use data to plan and build better SNAP E&amp;T budgets</dc:subject>
  <dc:creator>Mathematica</dc:creator>
  <cp:keywords>SNAP E&amp;T, planning, budgeting, fiscal management, real-time analysis, SNAP to Skills</cp:keywords>
  <cp:lastModifiedBy>Mengesha, Isabelle - FNA</cp:lastModifiedBy>
  <cp:lastPrinted>2026-05-07T13:39:05Z</cp:lastPrinted>
  <dcterms:created xsi:type="dcterms:W3CDTF">2025-10-16T22:08:10Z</dcterms:created>
  <dcterms:modified xsi:type="dcterms:W3CDTF">2026-07-08T20:59:46Z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0x01010056172219E140EF439EA3A5E815526697</vt:lpwstr>
  </property>
</Properties>
</file>