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0" yWindow="-180" windowWidth="21720" windowHeight="9720"/>
  </bookViews>
  <sheets>
    <sheet name="Summary" sheetId="13" r:id="rId1"/>
    <sheet name="Reservations" sheetId="24" r:id="rId2"/>
    <sheet name="Census Shares" sheetId="40" r:id="rId3"/>
    <sheet name="Step 1" sheetId="2" r:id="rId4"/>
    <sheet name="Step 2" sheetId="3" r:id="rId5"/>
    <sheet name="STEP 2 12 mo" sheetId="27" r:id="rId6"/>
    <sheet name="Step 3" sheetId="4" r:id="rId7"/>
    <sheet name="Step 4" sheetId="5" r:id="rId8"/>
    <sheet name="Step 4 12 mo" sheetId="35" r:id="rId9"/>
    <sheet name="Sheet5" sheetId="39" r:id="rId10"/>
  </sheets>
  <externalReferences>
    <externalReference r:id="rId11"/>
  </externalReferences>
  <definedNames>
    <definedName name="SPSS" localSheetId="0">#REF!</definedName>
    <definedName name="SPSS">#REF!</definedName>
    <definedName name="SPSS2" localSheetId="1">#REF!</definedName>
    <definedName name="SPSS2">#REF!</definedName>
    <definedName name="spssut" localSheetId="1">#REF!</definedName>
    <definedName name="spssut">#REF!</definedName>
  </definedNames>
  <calcPr calcId="125725"/>
</workbook>
</file>

<file path=xl/calcChain.xml><?xml version="1.0" encoding="utf-8"?>
<calcChain xmlns="http://schemas.openxmlformats.org/spreadsheetml/2006/main">
  <c r="D95" i="24"/>
  <c r="B95" s="1"/>
  <c r="C95"/>
  <c r="D94"/>
  <c r="B94" s="1"/>
  <c r="C94"/>
  <c r="D93"/>
  <c r="C93"/>
  <c r="B93" s="1"/>
  <c r="D92"/>
  <c r="C92"/>
  <c r="D91"/>
  <c r="B91" s="1"/>
  <c r="C91"/>
  <c r="AF69" i="5"/>
  <c r="AF78"/>
  <c r="AF56"/>
  <c r="AF44"/>
  <c r="AF69" i="3"/>
  <c r="AF78"/>
  <c r="AF56"/>
  <c r="AF44"/>
  <c r="AB22" i="27"/>
  <c r="AB87"/>
  <c r="AB27"/>
  <c r="AM15" i="5"/>
  <c r="AM15" i="3"/>
  <c r="D90" i="13"/>
  <c r="B90"/>
  <c r="F90" s="1"/>
  <c r="H90" s="1"/>
  <c r="J90" s="1"/>
  <c r="L90" s="1"/>
  <c r="L85"/>
  <c r="J85"/>
  <c r="H85"/>
  <c r="F85"/>
  <c r="D85"/>
  <c r="B85"/>
  <c r="D72"/>
  <c r="D71"/>
  <c r="D70"/>
  <c r="F70" s="1"/>
  <c r="H70" s="1"/>
  <c r="J70" s="1"/>
  <c r="L70" s="1"/>
  <c r="D69"/>
  <c r="B72"/>
  <c r="B71"/>
  <c r="B69"/>
  <c r="F69" s="1"/>
  <c r="H69" s="1"/>
  <c r="J69" s="1"/>
  <c r="L69" s="1"/>
  <c r="B70"/>
  <c r="AF87" i="35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D6" i="27"/>
  <c r="AE6"/>
  <c r="AF6"/>
  <c r="AD7"/>
  <c r="AE7"/>
  <c r="AF7"/>
  <c r="AD8"/>
  <c r="AE8"/>
  <c r="AF8"/>
  <c r="AD9"/>
  <c r="AE9"/>
  <c r="AF9"/>
  <c r="AD10"/>
  <c r="AE10"/>
  <c r="AF10"/>
  <c r="AD11"/>
  <c r="AE11"/>
  <c r="AF11"/>
  <c r="AD12"/>
  <c r="AE12"/>
  <c r="AF12"/>
  <c r="AD13"/>
  <c r="AE13"/>
  <c r="AF13"/>
  <c r="AD14"/>
  <c r="AE14"/>
  <c r="AF14"/>
  <c r="AD15"/>
  <c r="AE15"/>
  <c r="AF15"/>
  <c r="AD16"/>
  <c r="AE16"/>
  <c r="AF16"/>
  <c r="AD17"/>
  <c r="AE17"/>
  <c r="AF17"/>
  <c r="AD18"/>
  <c r="AE18"/>
  <c r="AF18"/>
  <c r="AD19"/>
  <c r="AE19"/>
  <c r="AF19"/>
  <c r="AD20"/>
  <c r="AE20"/>
  <c r="AF20"/>
  <c r="AD21"/>
  <c r="AE21"/>
  <c r="AF21"/>
  <c r="AD22"/>
  <c r="AE22"/>
  <c r="AF22"/>
  <c r="AD23"/>
  <c r="AE23"/>
  <c r="AF23"/>
  <c r="AD24"/>
  <c r="AE24"/>
  <c r="AF24"/>
  <c r="AD25"/>
  <c r="AE25"/>
  <c r="AF25"/>
  <c r="AD26"/>
  <c r="AE26"/>
  <c r="AF26"/>
  <c r="AD27"/>
  <c r="AE27"/>
  <c r="AF27"/>
  <c r="AD28"/>
  <c r="AE28"/>
  <c r="AF28"/>
  <c r="AD29"/>
  <c r="AE29"/>
  <c r="AF29"/>
  <c r="AD30"/>
  <c r="AE30"/>
  <c r="AF30"/>
  <c r="AD31"/>
  <c r="AE31"/>
  <c r="AF31"/>
  <c r="AD32"/>
  <c r="AE32"/>
  <c r="AF32"/>
  <c r="AD33"/>
  <c r="AE33"/>
  <c r="AF33"/>
  <c r="AD34"/>
  <c r="AE34"/>
  <c r="AF34"/>
  <c r="AD35"/>
  <c r="AE35"/>
  <c r="AF35"/>
  <c r="AD36"/>
  <c r="AE36"/>
  <c r="AF36"/>
  <c r="AD37"/>
  <c r="AE37"/>
  <c r="AF37"/>
  <c r="AD38"/>
  <c r="AE38"/>
  <c r="AF38"/>
  <c r="AD39"/>
  <c r="AE39"/>
  <c r="AF39"/>
  <c r="AD40"/>
  <c r="AE40"/>
  <c r="AF40"/>
  <c r="AD41"/>
  <c r="AE41"/>
  <c r="AF41"/>
  <c r="AD42"/>
  <c r="AE42"/>
  <c r="AF42"/>
  <c r="AD43"/>
  <c r="AE43"/>
  <c r="AF43"/>
  <c r="AD44"/>
  <c r="AE44"/>
  <c r="AF44"/>
  <c r="AD45"/>
  <c r="AE45"/>
  <c r="AF45"/>
  <c r="AD46"/>
  <c r="AE46"/>
  <c r="AF46"/>
  <c r="AD47"/>
  <c r="AE47"/>
  <c r="AF47"/>
  <c r="AD48"/>
  <c r="AE48"/>
  <c r="AF48"/>
  <c r="AD49"/>
  <c r="AE49"/>
  <c r="AF49"/>
  <c r="AD50"/>
  <c r="AE50"/>
  <c r="AF50"/>
  <c r="AD51"/>
  <c r="AE51"/>
  <c r="AF51"/>
  <c r="AD52"/>
  <c r="AE52"/>
  <c r="AF52"/>
  <c r="AD53"/>
  <c r="AE53"/>
  <c r="AF53"/>
  <c r="AD54"/>
  <c r="AE54"/>
  <c r="AF54"/>
  <c r="AD55"/>
  <c r="AE55"/>
  <c r="AF55"/>
  <c r="AD56"/>
  <c r="AE56"/>
  <c r="AF56"/>
  <c r="AD57"/>
  <c r="AE57"/>
  <c r="AF57"/>
  <c r="AD58"/>
  <c r="AE58"/>
  <c r="AF58"/>
  <c r="AD59"/>
  <c r="AE59"/>
  <c r="AF59"/>
  <c r="AD60"/>
  <c r="AE60"/>
  <c r="AF60"/>
  <c r="AD61"/>
  <c r="AE61"/>
  <c r="AF61"/>
  <c r="AD62"/>
  <c r="AE62"/>
  <c r="AF62"/>
  <c r="AD63"/>
  <c r="AE63"/>
  <c r="AF63"/>
  <c r="AD64"/>
  <c r="AE64"/>
  <c r="AF64"/>
  <c r="AD65"/>
  <c r="AE65"/>
  <c r="AF65"/>
  <c r="AD66"/>
  <c r="AE66"/>
  <c r="AF66"/>
  <c r="AD67"/>
  <c r="AE67"/>
  <c r="AF67"/>
  <c r="AD68"/>
  <c r="AE68"/>
  <c r="AF68"/>
  <c r="AD69"/>
  <c r="AE69"/>
  <c r="AF69"/>
  <c r="AD70"/>
  <c r="AE70"/>
  <c r="AF70"/>
  <c r="AD71"/>
  <c r="AE71"/>
  <c r="AF71"/>
  <c r="AD72"/>
  <c r="AE72"/>
  <c r="AF72"/>
  <c r="AD73"/>
  <c r="AE73"/>
  <c r="AF73"/>
  <c r="AD74"/>
  <c r="AE74"/>
  <c r="AF74"/>
  <c r="AD75"/>
  <c r="AE75"/>
  <c r="AF75"/>
  <c r="AD76"/>
  <c r="AE76"/>
  <c r="AF76"/>
  <c r="AD77"/>
  <c r="AE77"/>
  <c r="AF77"/>
  <c r="AD78"/>
  <c r="AE78"/>
  <c r="AF78"/>
  <c r="AD79"/>
  <c r="AE79"/>
  <c r="AF79"/>
  <c r="AD80"/>
  <c r="AE80"/>
  <c r="AF80"/>
  <c r="AD81"/>
  <c r="AE81"/>
  <c r="AF81"/>
  <c r="AD82"/>
  <c r="AE82"/>
  <c r="AF82"/>
  <c r="AD83"/>
  <c r="AE83"/>
  <c r="AF83"/>
  <c r="AD84"/>
  <c r="AE84"/>
  <c r="AF84"/>
  <c r="AD85"/>
  <c r="AE85"/>
  <c r="AF85"/>
  <c r="AD86"/>
  <c r="AE86"/>
  <c r="AF86"/>
  <c r="AD87"/>
  <c r="AE87"/>
  <c r="AF87"/>
  <c r="AE5"/>
  <c r="AF5"/>
  <c r="B65" i="24"/>
  <c r="B59"/>
  <c r="B51"/>
  <c r="B43"/>
  <c r="L64" i="13"/>
  <c r="J64"/>
  <c r="H64"/>
  <c r="F64"/>
  <c r="D64"/>
  <c r="B64"/>
  <c r="F72"/>
  <c r="H72" s="1"/>
  <c r="J72" s="1"/>
  <c r="L72" s="1"/>
  <c r="B92" i="24"/>
  <c r="AM6" i="5"/>
  <c r="AM7"/>
  <c r="AM8"/>
  <c r="AM9"/>
  <c r="AM10"/>
  <c r="AM11"/>
  <c r="AM12"/>
  <c r="AM13"/>
  <c r="AM14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D17" i="13" s="1"/>
  <c r="AM45" i="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D18" i="13" s="1"/>
  <c r="AM70" i="5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6" i="3"/>
  <c r="AN6"/>
  <c r="AO6"/>
  <c r="AM7"/>
  <c r="AN7"/>
  <c r="AO7"/>
  <c r="AM8"/>
  <c r="AN8"/>
  <c r="AO8"/>
  <c r="AM9"/>
  <c r="AN9"/>
  <c r="AO9"/>
  <c r="AM10"/>
  <c r="AN10"/>
  <c r="AO10"/>
  <c r="AM11"/>
  <c r="AN11"/>
  <c r="AO11"/>
  <c r="AM12"/>
  <c r="AN12"/>
  <c r="AO12"/>
  <c r="AM13"/>
  <c r="AN13"/>
  <c r="AO13"/>
  <c r="AM14"/>
  <c r="AN14"/>
  <c r="AO14"/>
  <c r="AN15"/>
  <c r="AO15"/>
  <c r="AM16"/>
  <c r="AN16"/>
  <c r="AO16"/>
  <c r="AM17"/>
  <c r="AN17"/>
  <c r="AO17"/>
  <c r="AM18"/>
  <c r="AN18"/>
  <c r="AO18"/>
  <c r="AM19"/>
  <c r="AN19"/>
  <c r="AO19"/>
  <c r="AM20"/>
  <c r="AN20"/>
  <c r="AO20"/>
  <c r="AM21"/>
  <c r="AN21"/>
  <c r="AO21"/>
  <c r="AM22"/>
  <c r="AN22"/>
  <c r="AO22"/>
  <c r="AM23"/>
  <c r="AN23"/>
  <c r="AO23"/>
  <c r="AM24"/>
  <c r="AN24"/>
  <c r="AO24"/>
  <c r="AM25"/>
  <c r="AN25"/>
  <c r="AO25"/>
  <c r="AM26"/>
  <c r="AN26"/>
  <c r="AO26"/>
  <c r="AM27"/>
  <c r="AN27"/>
  <c r="AO27"/>
  <c r="AM28"/>
  <c r="AN28"/>
  <c r="AO28"/>
  <c r="AM29"/>
  <c r="AN29"/>
  <c r="AO29"/>
  <c r="AM30"/>
  <c r="AN30"/>
  <c r="AO30"/>
  <c r="AM31"/>
  <c r="AN31"/>
  <c r="AO31"/>
  <c r="AM32"/>
  <c r="AN32"/>
  <c r="AO32"/>
  <c r="AM33"/>
  <c r="AN33"/>
  <c r="AO33"/>
  <c r="AM34"/>
  <c r="AN34"/>
  <c r="AO34"/>
  <c r="AM35"/>
  <c r="AN35"/>
  <c r="AO35"/>
  <c r="AM36"/>
  <c r="AN36"/>
  <c r="AO36"/>
  <c r="AM37"/>
  <c r="AN37"/>
  <c r="AO37"/>
  <c r="AM38"/>
  <c r="AN38"/>
  <c r="AO38"/>
  <c r="AM39"/>
  <c r="AN39"/>
  <c r="AO39"/>
  <c r="AM40"/>
  <c r="AN40"/>
  <c r="AO40"/>
  <c r="AM41"/>
  <c r="AN41"/>
  <c r="AO41"/>
  <c r="AM42"/>
  <c r="AN42"/>
  <c r="AO42"/>
  <c r="AM43"/>
  <c r="AN43"/>
  <c r="AO43"/>
  <c r="AM44"/>
  <c r="AN44"/>
  <c r="AO44"/>
  <c r="AM45"/>
  <c r="AN45"/>
  <c r="AO45"/>
  <c r="AM46"/>
  <c r="AN46"/>
  <c r="AO46"/>
  <c r="AM47"/>
  <c r="AN47"/>
  <c r="AO47"/>
  <c r="AM48"/>
  <c r="AN48"/>
  <c r="AO48"/>
  <c r="AM49"/>
  <c r="AN49"/>
  <c r="AO49"/>
  <c r="AM50"/>
  <c r="AN50"/>
  <c r="AO50"/>
  <c r="AM51"/>
  <c r="AN51"/>
  <c r="AO51"/>
  <c r="AM52"/>
  <c r="AN52"/>
  <c r="AO52"/>
  <c r="AM53"/>
  <c r="AN53"/>
  <c r="AO53"/>
  <c r="AM54"/>
  <c r="AN54"/>
  <c r="AO54"/>
  <c r="AM55"/>
  <c r="AN55"/>
  <c r="AO55"/>
  <c r="AM56"/>
  <c r="AN56"/>
  <c r="AO56"/>
  <c r="AM57"/>
  <c r="AN57"/>
  <c r="AO57"/>
  <c r="AM58"/>
  <c r="AN58"/>
  <c r="AO58"/>
  <c r="AM59"/>
  <c r="AN59"/>
  <c r="AO59"/>
  <c r="AM60"/>
  <c r="AN60"/>
  <c r="AO60"/>
  <c r="AM61"/>
  <c r="AN61"/>
  <c r="AO61"/>
  <c r="AM62"/>
  <c r="AN62"/>
  <c r="AO62"/>
  <c r="AM63"/>
  <c r="AN63"/>
  <c r="AO63"/>
  <c r="AM64"/>
  <c r="AN64"/>
  <c r="AO64"/>
  <c r="AM65"/>
  <c r="AN65"/>
  <c r="AO65"/>
  <c r="AM66"/>
  <c r="AN66"/>
  <c r="AO66"/>
  <c r="AM67"/>
  <c r="AN67"/>
  <c r="AO67"/>
  <c r="AM68"/>
  <c r="AN68"/>
  <c r="AO68"/>
  <c r="AM69"/>
  <c r="AN69"/>
  <c r="AO69"/>
  <c r="AM70"/>
  <c r="AN70"/>
  <c r="AO70"/>
  <c r="AM71"/>
  <c r="AN71"/>
  <c r="AO71"/>
  <c r="AM72"/>
  <c r="AN72"/>
  <c r="AO72"/>
  <c r="AM73"/>
  <c r="AN73"/>
  <c r="AO73"/>
  <c r="AM74"/>
  <c r="AN74"/>
  <c r="AO74"/>
  <c r="AM75"/>
  <c r="AN75"/>
  <c r="AO75"/>
  <c r="AM76"/>
  <c r="AN76"/>
  <c r="AO76"/>
  <c r="AM77"/>
  <c r="AN77"/>
  <c r="AO77"/>
  <c r="AM78"/>
  <c r="B19" i="13" s="1"/>
  <c r="AN78" i="3"/>
  <c r="AO78"/>
  <c r="AM79"/>
  <c r="AN79"/>
  <c r="AO79"/>
  <c r="AM80"/>
  <c r="AN80"/>
  <c r="AO80"/>
  <c r="AM81"/>
  <c r="AN81"/>
  <c r="AO81"/>
  <c r="AM82"/>
  <c r="AN82"/>
  <c r="AO82"/>
  <c r="AM83"/>
  <c r="AN83"/>
  <c r="AO83"/>
  <c r="AM84"/>
  <c r="AN84"/>
  <c r="AO84"/>
  <c r="AM85"/>
  <c r="AN85"/>
  <c r="AO85"/>
  <c r="AM86"/>
  <c r="AN86"/>
  <c r="AO86"/>
  <c r="AM87"/>
  <c r="AN87"/>
  <c r="AO87"/>
  <c r="AN5"/>
  <c r="AO5"/>
  <c r="L38" i="13"/>
  <c r="J38"/>
  <c r="H38"/>
  <c r="F38"/>
  <c r="D38"/>
  <c r="B38"/>
  <c r="L11"/>
  <c r="J11"/>
  <c r="H11"/>
  <c r="F11"/>
  <c r="D11"/>
  <c r="B11"/>
  <c r="B86" i="3"/>
  <c r="B86" i="27"/>
  <c r="B82" i="3"/>
  <c r="B82" i="27"/>
  <c r="B80" i="3"/>
  <c r="B80" i="27"/>
  <c r="B76" i="3"/>
  <c r="B76" i="27"/>
  <c r="B72" i="3"/>
  <c r="B72" i="27"/>
  <c r="B68" i="3"/>
  <c r="B68" i="27"/>
  <c r="B66" i="3"/>
  <c r="B66" i="27"/>
  <c r="B62" i="3"/>
  <c r="B62" i="27"/>
  <c r="B58" i="3"/>
  <c r="B58" i="27"/>
  <c r="B54" i="3"/>
  <c r="B54" i="27"/>
  <c r="B50" i="3"/>
  <c r="B50" i="27"/>
  <c r="B48" i="3"/>
  <c r="B48" i="27"/>
  <c r="B44" i="3"/>
  <c r="B44" i="27"/>
  <c r="B40" i="3"/>
  <c r="B40" i="27"/>
  <c r="B38" i="3"/>
  <c r="B38" i="27"/>
  <c r="B34" i="3"/>
  <c r="B34" i="27"/>
  <c r="B30" i="3"/>
  <c r="B30" i="27"/>
  <c r="B26" i="3"/>
  <c r="B26" i="27"/>
  <c r="B24" i="3"/>
  <c r="B24" i="27"/>
  <c r="B20" i="3"/>
  <c r="B20" i="27"/>
  <c r="B16" i="3"/>
  <c r="B16" i="27"/>
  <c r="B14" i="3"/>
  <c r="B14" i="27"/>
  <c r="B10" i="3"/>
  <c r="B10" i="27"/>
  <c r="B6" i="3"/>
  <c r="B6" i="27"/>
  <c r="B87" i="3"/>
  <c r="B87" i="27"/>
  <c r="B85" i="3"/>
  <c r="B85" i="27"/>
  <c r="B83" i="3"/>
  <c r="B83" i="27"/>
  <c r="B81" i="3"/>
  <c r="B81" i="27"/>
  <c r="B79" i="3"/>
  <c r="B79" i="27"/>
  <c r="B77" i="3"/>
  <c r="B77" i="27"/>
  <c r="B75" i="3"/>
  <c r="B75" i="27"/>
  <c r="B73" i="3"/>
  <c r="B73" i="27"/>
  <c r="B71" i="3"/>
  <c r="B71" i="27"/>
  <c r="B69" i="3"/>
  <c r="B69" i="27"/>
  <c r="B67" i="3"/>
  <c r="B67" i="27"/>
  <c r="B65" i="3"/>
  <c r="B65" i="27"/>
  <c r="B63" i="3"/>
  <c r="B63" i="27"/>
  <c r="B61" i="3"/>
  <c r="B61" i="27"/>
  <c r="B59" i="3"/>
  <c r="B59" i="27"/>
  <c r="B57" i="3"/>
  <c r="B57" i="27"/>
  <c r="B55" i="3"/>
  <c r="B55" i="27"/>
  <c r="B53" i="3"/>
  <c r="B53" i="27"/>
  <c r="B51" i="3"/>
  <c r="B51" i="27"/>
  <c r="B49" i="3"/>
  <c r="B49" i="27"/>
  <c r="B47" i="3"/>
  <c r="B47" i="27"/>
  <c r="B45" i="3"/>
  <c r="B45" i="27"/>
  <c r="B43" i="3"/>
  <c r="B43" i="27"/>
  <c r="B41" i="3"/>
  <c r="B41" i="27"/>
  <c r="B39" i="3"/>
  <c r="B39" i="27"/>
  <c r="B37" i="3"/>
  <c r="B37" i="27"/>
  <c r="B35" i="3"/>
  <c r="B35" i="27"/>
  <c r="B33" i="3"/>
  <c r="B33" i="27"/>
  <c r="B31" i="3"/>
  <c r="B31" i="27"/>
  <c r="B29" i="3"/>
  <c r="B29" i="27"/>
  <c r="B27" i="3"/>
  <c r="B27" i="27"/>
  <c r="B25" i="3"/>
  <c r="B25" i="27"/>
  <c r="B23" i="3"/>
  <c r="B23" i="27"/>
  <c r="B21" i="3"/>
  <c r="B21" i="27"/>
  <c r="B19" i="3"/>
  <c r="B19" i="27"/>
  <c r="B17" i="3"/>
  <c r="B17" i="27"/>
  <c r="B15" i="3"/>
  <c r="B15" i="27"/>
  <c r="B13" i="3"/>
  <c r="B13" i="27"/>
  <c r="B11" i="3"/>
  <c r="B11" i="27"/>
  <c r="B9" i="3"/>
  <c r="B9" i="27"/>
  <c r="B7" i="3"/>
  <c r="B7" i="27"/>
  <c r="W87"/>
  <c r="AB86"/>
  <c r="X86"/>
  <c r="W85"/>
  <c r="AB84"/>
  <c r="X84"/>
  <c r="W83"/>
  <c r="AB82"/>
  <c r="X82"/>
  <c r="W81"/>
  <c r="AB80"/>
  <c r="X80"/>
  <c r="W79"/>
  <c r="AB78"/>
  <c r="X78"/>
  <c r="W77"/>
  <c r="AB76"/>
  <c r="X76"/>
  <c r="W75"/>
  <c r="AB74"/>
  <c r="X74"/>
  <c r="W73"/>
  <c r="AB72"/>
  <c r="X72"/>
  <c r="W71"/>
  <c r="AB70"/>
  <c r="X70"/>
  <c r="W69"/>
  <c r="AB68"/>
  <c r="X68"/>
  <c r="W67"/>
  <c r="AB66"/>
  <c r="X66"/>
  <c r="W65"/>
  <c r="AB64"/>
  <c r="X64"/>
  <c r="W63"/>
  <c r="AB62"/>
  <c r="X62"/>
  <c r="W61"/>
  <c r="AB60"/>
  <c r="X60"/>
  <c r="W59"/>
  <c r="AB58"/>
  <c r="X58"/>
  <c r="W57"/>
  <c r="AB56"/>
  <c r="X56"/>
  <c r="W55"/>
  <c r="AB54"/>
  <c r="X54"/>
  <c r="W53"/>
  <c r="AB52"/>
  <c r="X52"/>
  <c r="W51"/>
  <c r="AB50"/>
  <c r="X50"/>
  <c r="W49"/>
  <c r="AB48"/>
  <c r="X48"/>
  <c r="W47"/>
  <c r="AB46"/>
  <c r="X46"/>
  <c r="W45"/>
  <c r="AB44"/>
  <c r="X44"/>
  <c r="W43"/>
  <c r="AB42"/>
  <c r="X42"/>
  <c r="W41"/>
  <c r="AB40"/>
  <c r="X40"/>
  <c r="W39"/>
  <c r="AB38"/>
  <c r="X38"/>
  <c r="W37"/>
  <c r="AB36"/>
  <c r="X36"/>
  <c r="W35"/>
  <c r="AB34"/>
  <c r="X34"/>
  <c r="W33"/>
  <c r="AB32"/>
  <c r="X32"/>
  <c r="W31"/>
  <c r="AB30"/>
  <c r="X30"/>
  <c r="W29"/>
  <c r="AB28"/>
  <c r="X28"/>
  <c r="W27"/>
  <c r="AB26"/>
  <c r="X26"/>
  <c r="W25"/>
  <c r="AB24"/>
  <c r="X24"/>
  <c r="W23"/>
  <c r="B46" i="13"/>
  <c r="X22" i="27"/>
  <c r="W21"/>
  <c r="AB20"/>
  <c r="X20"/>
  <c r="W19"/>
  <c r="AB18"/>
  <c r="X18"/>
  <c r="W17"/>
  <c r="AB16"/>
  <c r="X16"/>
  <c r="W15"/>
  <c r="AB14"/>
  <c r="X14"/>
  <c r="W13"/>
  <c r="AB12"/>
  <c r="X12"/>
  <c r="W11"/>
  <c r="AB10"/>
  <c r="X10"/>
  <c r="W9"/>
  <c r="AB8"/>
  <c r="X8"/>
  <c r="W7"/>
  <c r="AB6"/>
  <c r="X6"/>
  <c r="W5"/>
  <c r="B87" i="5"/>
  <c r="B85"/>
  <c r="B83"/>
  <c r="B81"/>
  <c r="B79"/>
  <c r="B77"/>
  <c r="B75"/>
  <c r="B73"/>
  <c r="B71"/>
  <c r="B69"/>
  <c r="B67"/>
  <c r="B65"/>
  <c r="B63"/>
  <c r="B61"/>
  <c r="B59"/>
  <c r="B57"/>
  <c r="B55"/>
  <c r="B53"/>
  <c r="B51"/>
  <c r="B49"/>
  <c r="B47"/>
  <c r="Z87" i="27"/>
  <c r="T87"/>
  <c r="R87"/>
  <c r="N87"/>
  <c r="H87"/>
  <c r="AC87"/>
  <c r="AA87"/>
  <c r="Y87"/>
  <c r="U87"/>
  <c r="S87"/>
  <c r="Q87"/>
  <c r="O87"/>
  <c r="M87"/>
  <c r="K87"/>
  <c r="I87"/>
  <c r="G87"/>
  <c r="E87"/>
  <c r="C87"/>
  <c r="Z86"/>
  <c r="V86"/>
  <c r="T86"/>
  <c r="R86"/>
  <c r="P86"/>
  <c r="N86"/>
  <c r="L86"/>
  <c r="J86"/>
  <c r="H86"/>
  <c r="F86"/>
  <c r="D86"/>
  <c r="AC85"/>
  <c r="AA85"/>
  <c r="Y85"/>
  <c r="U85"/>
  <c r="S85"/>
  <c r="Q85"/>
  <c r="O85"/>
  <c r="M85"/>
  <c r="K85"/>
  <c r="I85"/>
  <c r="G85"/>
  <c r="E85"/>
  <c r="C85"/>
  <c r="Z84"/>
  <c r="V84"/>
  <c r="T84"/>
  <c r="R84"/>
  <c r="P84"/>
  <c r="N84"/>
  <c r="L84"/>
  <c r="J84"/>
  <c r="H84"/>
  <c r="F84"/>
  <c r="D84"/>
  <c r="AC83"/>
  <c r="AA83"/>
  <c r="Y83"/>
  <c r="U83"/>
  <c r="S83"/>
  <c r="Q83"/>
  <c r="O83"/>
  <c r="M83"/>
  <c r="K83"/>
  <c r="I83"/>
  <c r="G83"/>
  <c r="E83"/>
  <c r="C83"/>
  <c r="Z82"/>
  <c r="V82"/>
  <c r="T82"/>
  <c r="R82"/>
  <c r="P82"/>
  <c r="N82"/>
  <c r="L82"/>
  <c r="J82"/>
  <c r="H82"/>
  <c r="F82"/>
  <c r="D82"/>
  <c r="AC81"/>
  <c r="AA81"/>
  <c r="Y81"/>
  <c r="U81"/>
  <c r="S81"/>
  <c r="Q81"/>
  <c r="O81"/>
  <c r="M81"/>
  <c r="K81"/>
  <c r="I81"/>
  <c r="G81"/>
  <c r="E81"/>
  <c r="C81"/>
  <c r="Z80"/>
  <c r="V80"/>
  <c r="T80"/>
  <c r="R80"/>
  <c r="P80"/>
  <c r="N80"/>
  <c r="L80"/>
  <c r="J80"/>
  <c r="H80"/>
  <c r="F80"/>
  <c r="D80"/>
  <c r="AC79"/>
  <c r="AA79"/>
  <c r="Y79"/>
  <c r="U79"/>
  <c r="S79"/>
  <c r="Q79"/>
  <c r="O79"/>
  <c r="M79"/>
  <c r="K79"/>
  <c r="I79"/>
  <c r="G79"/>
  <c r="E79"/>
  <c r="C79"/>
  <c r="Z78"/>
  <c r="V78"/>
  <c r="T78"/>
  <c r="R78"/>
  <c r="P78"/>
  <c r="N78"/>
  <c r="L78"/>
  <c r="J78"/>
  <c r="H78"/>
  <c r="F78"/>
  <c r="D78"/>
  <c r="AC77"/>
  <c r="AA77"/>
  <c r="Y77"/>
  <c r="U77"/>
  <c r="S77"/>
  <c r="Q77"/>
  <c r="O77"/>
  <c r="M77"/>
  <c r="K77"/>
  <c r="I77"/>
  <c r="G77"/>
  <c r="E77"/>
  <c r="C77"/>
  <c r="Z76"/>
  <c r="V76"/>
  <c r="T76"/>
  <c r="R76"/>
  <c r="P76"/>
  <c r="N76"/>
  <c r="L76"/>
  <c r="J76"/>
  <c r="H76"/>
  <c r="F76"/>
  <c r="D76"/>
  <c r="AC75"/>
  <c r="AA75"/>
  <c r="Y75"/>
  <c r="U75"/>
  <c r="S75"/>
  <c r="Q75"/>
  <c r="O75"/>
  <c r="M75"/>
  <c r="K75"/>
  <c r="I75"/>
  <c r="G75"/>
  <c r="E75"/>
  <c r="C75"/>
  <c r="Z74"/>
  <c r="V74"/>
  <c r="T74"/>
  <c r="R74"/>
  <c r="P74"/>
  <c r="N74"/>
  <c r="L74"/>
  <c r="J74"/>
  <c r="H74"/>
  <c r="F74"/>
  <c r="D74"/>
  <c r="AC73"/>
  <c r="AA73"/>
  <c r="Y73"/>
  <c r="U73"/>
  <c r="S73"/>
  <c r="Q73"/>
  <c r="O73"/>
  <c r="M73"/>
  <c r="K73"/>
  <c r="I73"/>
  <c r="G73"/>
  <c r="E73"/>
  <c r="C73"/>
  <c r="Z72"/>
  <c r="V72"/>
  <c r="T72"/>
  <c r="R72"/>
  <c r="P72"/>
  <c r="N72"/>
  <c r="L72"/>
  <c r="J72"/>
  <c r="H72"/>
  <c r="F72"/>
  <c r="D72"/>
  <c r="AC71"/>
  <c r="AA71"/>
  <c r="Y71"/>
  <c r="U71"/>
  <c r="S71"/>
  <c r="Q71"/>
  <c r="O71"/>
  <c r="M71"/>
  <c r="K71"/>
  <c r="I71"/>
  <c r="G71"/>
  <c r="E71"/>
  <c r="C71"/>
  <c r="Z70"/>
  <c r="V70"/>
  <c r="T70"/>
  <c r="R70"/>
  <c r="P70"/>
  <c r="N70"/>
  <c r="L70"/>
  <c r="J70"/>
  <c r="H70"/>
  <c r="F70"/>
  <c r="D70"/>
  <c r="AC69"/>
  <c r="AA69"/>
  <c r="Y69"/>
  <c r="U69"/>
  <c r="S69"/>
  <c r="Q69"/>
  <c r="O69"/>
  <c r="M69"/>
  <c r="K69"/>
  <c r="I69"/>
  <c r="G69"/>
  <c r="E69"/>
  <c r="C69"/>
  <c r="Z68"/>
  <c r="V68"/>
  <c r="T68"/>
  <c r="R68"/>
  <c r="P68"/>
  <c r="N68"/>
  <c r="L68"/>
  <c r="J68"/>
  <c r="H68"/>
  <c r="F68"/>
  <c r="D68"/>
  <c r="AC67"/>
  <c r="AA67"/>
  <c r="Y67"/>
  <c r="U67"/>
  <c r="S67"/>
  <c r="Q67"/>
  <c r="O67"/>
  <c r="M67"/>
  <c r="K67"/>
  <c r="I67"/>
  <c r="G67"/>
  <c r="E67"/>
  <c r="C67"/>
  <c r="Z66"/>
  <c r="V66"/>
  <c r="T66"/>
  <c r="R66"/>
  <c r="P66"/>
  <c r="N66"/>
  <c r="L66"/>
  <c r="J66"/>
  <c r="H66"/>
  <c r="F66"/>
  <c r="D66"/>
  <c r="AC65"/>
  <c r="AA65"/>
  <c r="Y65"/>
  <c r="U65"/>
  <c r="S65"/>
  <c r="Q65"/>
  <c r="O65"/>
  <c r="M65"/>
  <c r="K65"/>
  <c r="I65"/>
  <c r="G65"/>
  <c r="E65"/>
  <c r="C65"/>
  <c r="Z64"/>
  <c r="V64"/>
  <c r="T64"/>
  <c r="R64"/>
  <c r="P64"/>
  <c r="N64"/>
  <c r="L64"/>
  <c r="J64"/>
  <c r="H64"/>
  <c r="F64"/>
  <c r="D64"/>
  <c r="AC63"/>
  <c r="AA63"/>
  <c r="Y63"/>
  <c r="U63"/>
  <c r="S63"/>
  <c r="Q63"/>
  <c r="O63"/>
  <c r="M63"/>
  <c r="K63"/>
  <c r="I63"/>
  <c r="G63"/>
  <c r="E63"/>
  <c r="C63"/>
  <c r="Z62"/>
  <c r="V62"/>
  <c r="T62"/>
  <c r="R62"/>
  <c r="P62"/>
  <c r="N62"/>
  <c r="L62"/>
  <c r="J62"/>
  <c r="H62"/>
  <c r="F62"/>
  <c r="D62"/>
  <c r="AC61"/>
  <c r="AA61"/>
  <c r="Y61"/>
  <c r="U61"/>
  <c r="S61"/>
  <c r="Q61"/>
  <c r="O61"/>
  <c r="M61"/>
  <c r="K61"/>
  <c r="I61"/>
  <c r="G61"/>
  <c r="E61"/>
  <c r="C61"/>
  <c r="Z60"/>
  <c r="V60"/>
  <c r="T60"/>
  <c r="R60"/>
  <c r="P60"/>
  <c r="N60"/>
  <c r="L60"/>
  <c r="J60"/>
  <c r="H60"/>
  <c r="F60"/>
  <c r="D60"/>
  <c r="AC59"/>
  <c r="AA59"/>
  <c r="Y59"/>
  <c r="U59"/>
  <c r="S59"/>
  <c r="Q59"/>
  <c r="O59"/>
  <c r="M59"/>
  <c r="K59"/>
  <c r="I59"/>
  <c r="G59"/>
  <c r="E59"/>
  <c r="C59"/>
  <c r="Z58"/>
  <c r="V58"/>
  <c r="T58"/>
  <c r="R58"/>
  <c r="P58"/>
  <c r="N58"/>
  <c r="L58"/>
  <c r="J58"/>
  <c r="H58"/>
  <c r="F58"/>
  <c r="D58"/>
  <c r="AC57"/>
  <c r="AA57"/>
  <c r="Y57"/>
  <c r="U57"/>
  <c r="S57"/>
  <c r="Q57"/>
  <c r="O57"/>
  <c r="M57"/>
  <c r="K57"/>
  <c r="I57"/>
  <c r="G57"/>
  <c r="E57"/>
  <c r="C57"/>
  <c r="Z56"/>
  <c r="V56"/>
  <c r="T56"/>
  <c r="R56"/>
  <c r="P56"/>
  <c r="N56"/>
  <c r="L56"/>
  <c r="J56"/>
  <c r="H56"/>
  <c r="F56"/>
  <c r="D56"/>
  <c r="AC55"/>
  <c r="AA55"/>
  <c r="Y55"/>
  <c r="U55"/>
  <c r="S55"/>
  <c r="Q55"/>
  <c r="O55"/>
  <c r="M55"/>
  <c r="K55"/>
  <c r="I55"/>
  <c r="G55"/>
  <c r="E55"/>
  <c r="C55"/>
  <c r="Z54"/>
  <c r="V54"/>
  <c r="T54"/>
  <c r="R54"/>
  <c r="P54"/>
  <c r="N54"/>
  <c r="L54"/>
  <c r="J54"/>
  <c r="H54"/>
  <c r="F54"/>
  <c r="D54"/>
  <c r="AC53"/>
  <c r="AA53"/>
  <c r="Y53"/>
  <c r="U53"/>
  <c r="S53"/>
  <c r="Q53"/>
  <c r="O53"/>
  <c r="M53"/>
  <c r="K53"/>
  <c r="I53"/>
  <c r="G53"/>
  <c r="E53"/>
  <c r="C53"/>
  <c r="Z52"/>
  <c r="V52"/>
  <c r="T52"/>
  <c r="R52"/>
  <c r="P52"/>
  <c r="N52"/>
  <c r="L52"/>
  <c r="J52"/>
  <c r="H52"/>
  <c r="F52"/>
  <c r="D52"/>
  <c r="AC51"/>
  <c r="AA51"/>
  <c r="Y51"/>
  <c r="U51"/>
  <c r="S51"/>
  <c r="Q51"/>
  <c r="O51"/>
  <c r="M51"/>
  <c r="K51"/>
  <c r="I51"/>
  <c r="G51"/>
  <c r="E51"/>
  <c r="C51"/>
  <c r="Z50"/>
  <c r="V50"/>
  <c r="T50"/>
  <c r="R50"/>
  <c r="P50"/>
  <c r="N50"/>
  <c r="L50"/>
  <c r="J50"/>
  <c r="H50"/>
  <c r="F50"/>
  <c r="D50"/>
  <c r="AC49"/>
  <c r="AA49"/>
  <c r="Y49"/>
  <c r="U49"/>
  <c r="S49"/>
  <c r="Q49"/>
  <c r="O49"/>
  <c r="M49"/>
  <c r="K49"/>
  <c r="I49"/>
  <c r="G49"/>
  <c r="E49"/>
  <c r="C49"/>
  <c r="Z48"/>
  <c r="V48"/>
  <c r="T48"/>
  <c r="R48"/>
  <c r="P48"/>
  <c r="N48"/>
  <c r="L48"/>
  <c r="J48"/>
  <c r="H48"/>
  <c r="F48"/>
  <c r="D48"/>
  <c r="AC47"/>
  <c r="AA47"/>
  <c r="Y47"/>
  <c r="U47"/>
  <c r="S47"/>
  <c r="Q47"/>
  <c r="O47"/>
  <c r="M47"/>
  <c r="K47"/>
  <c r="I47"/>
  <c r="G47"/>
  <c r="E47"/>
  <c r="C47"/>
  <c r="Z46"/>
  <c r="V46"/>
  <c r="T46"/>
  <c r="R46"/>
  <c r="P46"/>
  <c r="N46"/>
  <c r="L46"/>
  <c r="J46"/>
  <c r="H46"/>
  <c r="F46"/>
  <c r="D46"/>
  <c r="AC45"/>
  <c r="AA45"/>
  <c r="Y45"/>
  <c r="U45"/>
  <c r="S45"/>
  <c r="Q45"/>
  <c r="O45"/>
  <c r="M45"/>
  <c r="K45"/>
  <c r="I45"/>
  <c r="G45"/>
  <c r="E45"/>
  <c r="C45"/>
  <c r="Z44"/>
  <c r="V44"/>
  <c r="T44"/>
  <c r="R44"/>
  <c r="P44"/>
  <c r="N44"/>
  <c r="L44"/>
  <c r="J44"/>
  <c r="H44"/>
  <c r="F44"/>
  <c r="D44"/>
  <c r="AC43"/>
  <c r="AA43"/>
  <c r="Y43"/>
  <c r="U43"/>
  <c r="S43"/>
  <c r="Q43"/>
  <c r="O43"/>
  <c r="M43"/>
  <c r="K43"/>
  <c r="I43"/>
  <c r="G43"/>
  <c r="E43"/>
  <c r="C43"/>
  <c r="Z42"/>
  <c r="V42"/>
  <c r="T42"/>
  <c r="R42"/>
  <c r="P42"/>
  <c r="N42"/>
  <c r="L42"/>
  <c r="J42"/>
  <c r="H42"/>
  <c r="F42"/>
  <c r="D42"/>
  <c r="AC41"/>
  <c r="AA41"/>
  <c r="Y41"/>
  <c r="U41"/>
  <c r="S41"/>
  <c r="Q41"/>
  <c r="O41"/>
  <c r="M41"/>
  <c r="K41"/>
  <c r="I41"/>
  <c r="G41"/>
  <c r="E41"/>
  <c r="C41"/>
  <c r="Z40"/>
  <c r="V40"/>
  <c r="T40"/>
  <c r="R40"/>
  <c r="P40"/>
  <c r="N40"/>
  <c r="L40"/>
  <c r="J40"/>
  <c r="H40"/>
  <c r="F40"/>
  <c r="D40"/>
  <c r="AC39"/>
  <c r="AA39"/>
  <c r="Y39"/>
  <c r="U39"/>
  <c r="S39"/>
  <c r="Q39"/>
  <c r="O39"/>
  <c r="M39"/>
  <c r="K39"/>
  <c r="I39"/>
  <c r="G39"/>
  <c r="E39"/>
  <c r="C39"/>
  <c r="Z38"/>
  <c r="V38"/>
  <c r="T38"/>
  <c r="R38"/>
  <c r="P38"/>
  <c r="N38"/>
  <c r="L38"/>
  <c r="J38"/>
  <c r="H38"/>
  <c r="F38"/>
  <c r="D38"/>
  <c r="AC37"/>
  <c r="AA37"/>
  <c r="Y37"/>
  <c r="U37"/>
  <c r="S37"/>
  <c r="Q37"/>
  <c r="O37"/>
  <c r="M37"/>
  <c r="K37"/>
  <c r="I37"/>
  <c r="G37"/>
  <c r="E37"/>
  <c r="C37"/>
  <c r="Z36"/>
  <c r="V36"/>
  <c r="T36"/>
  <c r="R36"/>
  <c r="P36"/>
  <c r="N36"/>
  <c r="L36"/>
  <c r="J36"/>
  <c r="H36"/>
  <c r="F36"/>
  <c r="D36"/>
  <c r="AC35"/>
  <c r="AA35"/>
  <c r="Y35"/>
  <c r="U35"/>
  <c r="S35"/>
  <c r="Q35"/>
  <c r="O35"/>
  <c r="M35"/>
  <c r="K35"/>
  <c r="I35"/>
  <c r="G35"/>
  <c r="E35"/>
  <c r="C35"/>
  <c r="Z34"/>
  <c r="V34"/>
  <c r="T34"/>
  <c r="R34"/>
  <c r="P34"/>
  <c r="N34"/>
  <c r="L34"/>
  <c r="J34"/>
  <c r="H34"/>
  <c r="F34"/>
  <c r="D34"/>
  <c r="AC33"/>
  <c r="AA33"/>
  <c r="Y33"/>
  <c r="U33"/>
  <c r="S33"/>
  <c r="Q33"/>
  <c r="O33"/>
  <c r="M33"/>
  <c r="K33"/>
  <c r="I33"/>
  <c r="G33"/>
  <c r="E33"/>
  <c r="C33"/>
  <c r="Z32"/>
  <c r="V32"/>
  <c r="T32"/>
  <c r="R32"/>
  <c r="P32"/>
  <c r="N32"/>
  <c r="L32"/>
  <c r="J32"/>
  <c r="H32"/>
  <c r="F32"/>
  <c r="D32"/>
  <c r="AC31"/>
  <c r="AA31"/>
  <c r="Y31"/>
  <c r="U31"/>
  <c r="S31"/>
  <c r="Q31"/>
  <c r="O31"/>
  <c r="M31"/>
  <c r="K31"/>
  <c r="I31"/>
  <c r="G31"/>
  <c r="E31"/>
  <c r="C31"/>
  <c r="Z30"/>
  <c r="V30"/>
  <c r="T30"/>
  <c r="R30"/>
  <c r="P30"/>
  <c r="N30"/>
  <c r="L30"/>
  <c r="J30"/>
  <c r="H30"/>
  <c r="F30"/>
  <c r="D30"/>
  <c r="AC29"/>
  <c r="AA29"/>
  <c r="Y29"/>
  <c r="U29"/>
  <c r="S29"/>
  <c r="Q29"/>
  <c r="O29"/>
  <c r="M29"/>
  <c r="K29"/>
  <c r="I29"/>
  <c r="G29"/>
  <c r="E29"/>
  <c r="C29"/>
  <c r="Z28"/>
  <c r="V28"/>
  <c r="T28"/>
  <c r="R28"/>
  <c r="P28"/>
  <c r="N28"/>
  <c r="L28"/>
  <c r="J28"/>
  <c r="H28"/>
  <c r="F28"/>
  <c r="D28"/>
  <c r="AC27"/>
  <c r="AA27"/>
  <c r="Y27"/>
  <c r="U27"/>
  <c r="S27"/>
  <c r="Q27"/>
  <c r="O27"/>
  <c r="M27"/>
  <c r="K27"/>
  <c r="I27"/>
  <c r="G27"/>
  <c r="E27"/>
  <c r="C27"/>
  <c r="Z26"/>
  <c r="V26"/>
  <c r="T26"/>
  <c r="R26"/>
  <c r="P26"/>
  <c r="N26"/>
  <c r="L26"/>
  <c r="J26"/>
  <c r="H26"/>
  <c r="F26"/>
  <c r="D26"/>
  <c r="AC25"/>
  <c r="AA25"/>
  <c r="Y25"/>
  <c r="U25"/>
  <c r="S25"/>
  <c r="Q25"/>
  <c r="O25"/>
  <c r="M25"/>
  <c r="K25"/>
  <c r="I25"/>
  <c r="G25"/>
  <c r="E25"/>
  <c r="C25"/>
  <c r="Z24"/>
  <c r="V24"/>
  <c r="T24"/>
  <c r="R24"/>
  <c r="P24"/>
  <c r="N24"/>
  <c r="L24"/>
  <c r="J24"/>
  <c r="H24"/>
  <c r="F24"/>
  <c r="D24"/>
  <c r="AC23"/>
  <c r="AA23"/>
  <c r="Y23"/>
  <c r="U23"/>
  <c r="S23"/>
  <c r="Q23"/>
  <c r="O23"/>
  <c r="M23"/>
  <c r="K23"/>
  <c r="I23"/>
  <c r="G23"/>
  <c r="E23"/>
  <c r="C23"/>
  <c r="Z22"/>
  <c r="V22"/>
  <c r="T22"/>
  <c r="R22"/>
  <c r="P22"/>
  <c r="N22"/>
  <c r="L22"/>
  <c r="J22"/>
  <c r="H22"/>
  <c r="F22"/>
  <c r="D22"/>
  <c r="AC21"/>
  <c r="AA21"/>
  <c r="Y21"/>
  <c r="U21"/>
  <c r="S21"/>
  <c r="Q21"/>
  <c r="O21"/>
  <c r="M21"/>
  <c r="K21"/>
  <c r="I21"/>
  <c r="G21"/>
  <c r="E21"/>
  <c r="C21"/>
  <c r="Z20"/>
  <c r="V20"/>
  <c r="T20"/>
  <c r="R20"/>
  <c r="P20"/>
  <c r="N20"/>
  <c r="L20"/>
  <c r="J20"/>
  <c r="H20"/>
  <c r="F20"/>
  <c r="D20"/>
  <c r="AC19"/>
  <c r="AA19"/>
  <c r="Y19"/>
  <c r="U19"/>
  <c r="S19"/>
  <c r="Q19"/>
  <c r="O19"/>
  <c r="M19"/>
  <c r="K19"/>
  <c r="I19"/>
  <c r="G19"/>
  <c r="E19"/>
  <c r="C19"/>
  <c r="Z18"/>
  <c r="V18"/>
  <c r="T18"/>
  <c r="R18"/>
  <c r="P18"/>
  <c r="N18"/>
  <c r="L18"/>
  <c r="J18"/>
  <c r="H18"/>
  <c r="F18"/>
  <c r="D18"/>
  <c r="AC17"/>
  <c r="AA17"/>
  <c r="Y17"/>
  <c r="U17"/>
  <c r="S17"/>
  <c r="Q17"/>
  <c r="O17"/>
  <c r="M17"/>
  <c r="K17"/>
  <c r="I17"/>
  <c r="G17"/>
  <c r="E17"/>
  <c r="C17"/>
  <c r="Z16"/>
  <c r="V16"/>
  <c r="T16"/>
  <c r="R16"/>
  <c r="P16"/>
  <c r="N16"/>
  <c r="L16"/>
  <c r="J16"/>
  <c r="H16"/>
  <c r="F16"/>
  <c r="D16"/>
  <c r="AC15"/>
  <c r="AA15"/>
  <c r="Y15"/>
  <c r="U15"/>
  <c r="S15"/>
  <c r="Q15"/>
  <c r="O15"/>
  <c r="M15"/>
  <c r="K15"/>
  <c r="I15"/>
  <c r="G15"/>
  <c r="E15"/>
  <c r="C15"/>
  <c r="Z14"/>
  <c r="V14"/>
  <c r="T14"/>
  <c r="R14"/>
  <c r="P14"/>
  <c r="N14"/>
  <c r="L14"/>
  <c r="J14"/>
  <c r="H14"/>
  <c r="F14"/>
  <c r="D14"/>
  <c r="AC13"/>
  <c r="AA13"/>
  <c r="Y13"/>
  <c r="U13"/>
  <c r="S13"/>
  <c r="Q13"/>
  <c r="O13"/>
  <c r="M13"/>
  <c r="K13"/>
  <c r="I13"/>
  <c r="G13"/>
  <c r="E13"/>
  <c r="C13"/>
  <c r="Z12"/>
  <c r="V12"/>
  <c r="T12"/>
  <c r="R12"/>
  <c r="P12"/>
  <c r="N12"/>
  <c r="L12"/>
  <c r="J12"/>
  <c r="H12"/>
  <c r="F12"/>
  <c r="D12"/>
  <c r="AC11"/>
  <c r="AA11"/>
  <c r="Y11"/>
  <c r="U11"/>
  <c r="S11"/>
  <c r="Q11"/>
  <c r="O11"/>
  <c r="M11"/>
  <c r="K11"/>
  <c r="I11"/>
  <c r="G11"/>
  <c r="E11"/>
  <c r="C11"/>
  <c r="Z10"/>
  <c r="V10"/>
  <c r="T10"/>
  <c r="R10"/>
  <c r="P10"/>
  <c r="N10"/>
  <c r="L10"/>
  <c r="J10"/>
  <c r="H10"/>
  <c r="F10"/>
  <c r="D10"/>
  <c r="AC9"/>
  <c r="AA9"/>
  <c r="Y9"/>
  <c r="U9"/>
  <c r="S9"/>
  <c r="Q9"/>
  <c r="O9"/>
  <c r="M9"/>
  <c r="K9"/>
  <c r="I9"/>
  <c r="G9"/>
  <c r="E9"/>
  <c r="C9"/>
  <c r="Z8"/>
  <c r="V8"/>
  <c r="T8"/>
  <c r="R8"/>
  <c r="P8"/>
  <c r="N8"/>
  <c r="L8"/>
  <c r="J8"/>
  <c r="H8"/>
  <c r="F8"/>
  <c r="D8"/>
  <c r="AC7"/>
  <c r="AA7"/>
  <c r="Y7"/>
  <c r="U7"/>
  <c r="S7"/>
  <c r="Q7"/>
  <c r="O7"/>
  <c r="M7"/>
  <c r="K7"/>
  <c r="I7"/>
  <c r="G7"/>
  <c r="E7"/>
  <c r="C7"/>
  <c r="Z6"/>
  <c r="V6"/>
  <c r="T6"/>
  <c r="R6"/>
  <c r="P6"/>
  <c r="N6"/>
  <c r="L6"/>
  <c r="J6"/>
  <c r="H6"/>
  <c r="F6"/>
  <c r="D6"/>
  <c r="AC5"/>
  <c r="AA5"/>
  <c r="Y5"/>
  <c r="U5"/>
  <c r="S5"/>
  <c r="Q5"/>
  <c r="O5"/>
  <c r="M5"/>
  <c r="K5"/>
  <c r="I5"/>
  <c r="G5"/>
  <c r="E5"/>
  <c r="C5"/>
  <c r="B5" i="3"/>
  <c r="B5" i="27"/>
  <c r="B84" i="3"/>
  <c r="B84" i="27"/>
  <c r="B78" i="3"/>
  <c r="B78" i="27"/>
  <c r="B74" i="3"/>
  <c r="B74" i="27"/>
  <c r="B70" i="3"/>
  <c r="B70" i="27"/>
  <c r="B64" i="3"/>
  <c r="B64" i="27"/>
  <c r="B60" i="3"/>
  <c r="B60" i="27"/>
  <c r="B56" i="3"/>
  <c r="B56" i="27"/>
  <c r="B52" i="3"/>
  <c r="B52" i="27"/>
  <c r="B46" i="3"/>
  <c r="B46" i="27"/>
  <c r="B42" i="3"/>
  <c r="B42" i="27"/>
  <c r="B36" i="3"/>
  <c r="B36" i="27"/>
  <c r="B32" i="3"/>
  <c r="B32" i="27"/>
  <c r="B28" i="3"/>
  <c r="B28" i="27"/>
  <c r="B22" i="3"/>
  <c r="B22" i="27"/>
  <c r="B18" i="3"/>
  <c r="B18" i="27"/>
  <c r="B12" i="3"/>
  <c r="B12" i="27"/>
  <c r="B8" i="3"/>
  <c r="B8" i="27"/>
  <c r="X87"/>
  <c r="W86"/>
  <c r="AB85"/>
  <c r="X85"/>
  <c r="W84"/>
  <c r="AB83"/>
  <c r="X83"/>
  <c r="W82"/>
  <c r="AB81"/>
  <c r="X81"/>
  <c r="W80"/>
  <c r="AB79"/>
  <c r="X79"/>
  <c r="W78"/>
  <c r="AB77"/>
  <c r="X77"/>
  <c r="W76"/>
  <c r="AB75"/>
  <c r="X75"/>
  <c r="W74"/>
  <c r="AB73"/>
  <c r="X73"/>
  <c r="W72"/>
  <c r="AB71"/>
  <c r="X71"/>
  <c r="W70"/>
  <c r="AB69"/>
  <c r="X69"/>
  <c r="W68"/>
  <c r="AB67"/>
  <c r="X67"/>
  <c r="W66"/>
  <c r="AB65"/>
  <c r="X65"/>
  <c r="W64"/>
  <c r="AB63"/>
  <c r="X63"/>
  <c r="W62"/>
  <c r="AB61"/>
  <c r="X61"/>
  <c r="W60"/>
  <c r="AB59"/>
  <c r="X59"/>
  <c r="W58"/>
  <c r="AB57"/>
  <c r="X57"/>
  <c r="W56"/>
  <c r="AB55"/>
  <c r="X55"/>
  <c r="W54"/>
  <c r="AB53"/>
  <c r="X53"/>
  <c r="W52"/>
  <c r="AB51"/>
  <c r="X51"/>
  <c r="W50"/>
  <c r="AB49"/>
  <c r="X49"/>
  <c r="W48"/>
  <c r="AB47"/>
  <c r="X47"/>
  <c r="W46"/>
  <c r="AB45"/>
  <c r="X45"/>
  <c r="W44"/>
  <c r="AB43"/>
  <c r="X43"/>
  <c r="W42"/>
  <c r="AB41"/>
  <c r="X41"/>
  <c r="W40"/>
  <c r="AB39"/>
  <c r="X39"/>
  <c r="W38"/>
  <c r="AB37"/>
  <c r="X37"/>
  <c r="W36"/>
  <c r="AB35"/>
  <c r="X35"/>
  <c r="W34"/>
  <c r="AB33"/>
  <c r="X33"/>
  <c r="W32"/>
  <c r="AB31"/>
  <c r="X31"/>
  <c r="W30"/>
  <c r="AB29"/>
  <c r="X29"/>
  <c r="W28"/>
  <c r="B44" i="13"/>
  <c r="X27" i="27"/>
  <c r="W26"/>
  <c r="AB25"/>
  <c r="X25"/>
  <c r="W24"/>
  <c r="AB23"/>
  <c r="X23"/>
  <c r="W22"/>
  <c r="AB21"/>
  <c r="X21"/>
  <c r="W20"/>
  <c r="AB19"/>
  <c r="X19"/>
  <c r="W18"/>
  <c r="AB17"/>
  <c r="X17"/>
  <c r="W16"/>
  <c r="AB15"/>
  <c r="X15"/>
  <c r="W14"/>
  <c r="AB13"/>
  <c r="X13"/>
  <c r="W12"/>
  <c r="AB11"/>
  <c r="X11"/>
  <c r="W10"/>
  <c r="AB9"/>
  <c r="X9"/>
  <c r="W8"/>
  <c r="AB7"/>
  <c r="X7"/>
  <c r="W6"/>
  <c r="AD5"/>
  <c r="AB5"/>
  <c r="X5"/>
  <c r="B5" i="5"/>
  <c r="B86"/>
  <c r="B84"/>
  <c r="B82"/>
  <c r="B80"/>
  <c r="B78"/>
  <c r="B76"/>
  <c r="B74"/>
  <c r="B72"/>
  <c r="B70"/>
  <c r="B68"/>
  <c r="B66"/>
  <c r="B64"/>
  <c r="B62"/>
  <c r="B60"/>
  <c r="B58"/>
  <c r="B56"/>
  <c r="B54"/>
  <c r="B52"/>
  <c r="B50"/>
  <c r="B48"/>
  <c r="B46"/>
  <c r="B44"/>
  <c r="B42"/>
  <c r="B40"/>
  <c r="B38"/>
  <c r="B36"/>
  <c r="B34"/>
  <c r="B32"/>
  <c r="B30"/>
  <c r="B28"/>
  <c r="B26"/>
  <c r="B24"/>
  <c r="B22"/>
  <c r="V87" i="27"/>
  <c r="P87"/>
  <c r="L87"/>
  <c r="J87"/>
  <c r="F87"/>
  <c r="D87"/>
  <c r="AC86"/>
  <c r="AA86"/>
  <c r="Y86"/>
  <c r="U86"/>
  <c r="S86"/>
  <c r="Q86"/>
  <c r="O86"/>
  <c r="M86"/>
  <c r="K86"/>
  <c r="I86"/>
  <c r="G86"/>
  <c r="E86"/>
  <c r="C86"/>
  <c r="Z85"/>
  <c r="V85"/>
  <c r="T85"/>
  <c r="R85"/>
  <c r="P85"/>
  <c r="N85"/>
  <c r="L85"/>
  <c r="J85"/>
  <c r="H85"/>
  <c r="F85"/>
  <c r="D85"/>
  <c r="AC84"/>
  <c r="AA84"/>
  <c r="Y84"/>
  <c r="U84"/>
  <c r="S84"/>
  <c r="Q84"/>
  <c r="O84"/>
  <c r="M84"/>
  <c r="K84"/>
  <c r="I84"/>
  <c r="G84"/>
  <c r="E84"/>
  <c r="C84"/>
  <c r="Z83"/>
  <c r="V83"/>
  <c r="T83"/>
  <c r="R83"/>
  <c r="P83"/>
  <c r="N83"/>
  <c r="L83"/>
  <c r="J83"/>
  <c r="H83"/>
  <c r="F83"/>
  <c r="D83"/>
  <c r="AC82"/>
  <c r="AA82"/>
  <c r="Y82"/>
  <c r="U82"/>
  <c r="S82"/>
  <c r="Q82"/>
  <c r="O82"/>
  <c r="M82"/>
  <c r="K82"/>
  <c r="I82"/>
  <c r="G82"/>
  <c r="E82"/>
  <c r="C82"/>
  <c r="Z81"/>
  <c r="V81"/>
  <c r="T81"/>
  <c r="R81"/>
  <c r="P81"/>
  <c r="N81"/>
  <c r="L81"/>
  <c r="J81"/>
  <c r="H81"/>
  <c r="F81"/>
  <c r="D81"/>
  <c r="AC80"/>
  <c r="AA80"/>
  <c r="Y80"/>
  <c r="U80"/>
  <c r="S80"/>
  <c r="Q80"/>
  <c r="O80"/>
  <c r="M80"/>
  <c r="K80"/>
  <c r="I80"/>
  <c r="G80"/>
  <c r="E80"/>
  <c r="C80"/>
  <c r="Z79"/>
  <c r="V79"/>
  <c r="T79"/>
  <c r="R79"/>
  <c r="P79"/>
  <c r="N79"/>
  <c r="L79"/>
  <c r="J79"/>
  <c r="H79"/>
  <c r="F79"/>
  <c r="D79"/>
  <c r="AC78"/>
  <c r="AA78"/>
  <c r="Y78"/>
  <c r="U78"/>
  <c r="S78"/>
  <c r="Q78"/>
  <c r="O78"/>
  <c r="M78"/>
  <c r="K78"/>
  <c r="I78"/>
  <c r="G78"/>
  <c r="E78"/>
  <c r="C78"/>
  <c r="Z77"/>
  <c r="V77"/>
  <c r="T77"/>
  <c r="R77"/>
  <c r="P77"/>
  <c r="N77"/>
  <c r="L77"/>
  <c r="J77"/>
  <c r="H77"/>
  <c r="F77"/>
  <c r="D77"/>
  <c r="AC76"/>
  <c r="AA76"/>
  <c r="Y76"/>
  <c r="U76"/>
  <c r="S76"/>
  <c r="Q76"/>
  <c r="O76"/>
  <c r="M76"/>
  <c r="K76"/>
  <c r="I76"/>
  <c r="G76"/>
  <c r="E76"/>
  <c r="C76"/>
  <c r="Z75"/>
  <c r="V75"/>
  <c r="T75"/>
  <c r="R75"/>
  <c r="P75"/>
  <c r="N75"/>
  <c r="L75"/>
  <c r="J75"/>
  <c r="H75"/>
  <c r="F75"/>
  <c r="D75"/>
  <c r="AC74"/>
  <c r="AA74"/>
  <c r="Y74"/>
  <c r="U74"/>
  <c r="S74"/>
  <c r="Q74"/>
  <c r="O74"/>
  <c r="M74"/>
  <c r="K74"/>
  <c r="I74"/>
  <c r="G74"/>
  <c r="E74"/>
  <c r="C74"/>
  <c r="Z73"/>
  <c r="V73"/>
  <c r="T73"/>
  <c r="R73"/>
  <c r="P73"/>
  <c r="N73"/>
  <c r="L73"/>
  <c r="J73"/>
  <c r="H73"/>
  <c r="F73"/>
  <c r="D73"/>
  <c r="AC72"/>
  <c r="AA72"/>
  <c r="Y72"/>
  <c r="U72"/>
  <c r="S72"/>
  <c r="Q72"/>
  <c r="O72"/>
  <c r="M72"/>
  <c r="K72"/>
  <c r="I72"/>
  <c r="G72"/>
  <c r="E72"/>
  <c r="C72"/>
  <c r="Z71"/>
  <c r="V71"/>
  <c r="T71"/>
  <c r="R71"/>
  <c r="P71"/>
  <c r="N71"/>
  <c r="L71"/>
  <c r="J71"/>
  <c r="H71"/>
  <c r="F71"/>
  <c r="D71"/>
  <c r="AC70"/>
  <c r="AA70"/>
  <c r="Y70"/>
  <c r="U70"/>
  <c r="S70"/>
  <c r="Q70"/>
  <c r="O70"/>
  <c r="M70"/>
  <c r="K70"/>
  <c r="I70"/>
  <c r="G70"/>
  <c r="E70"/>
  <c r="C70"/>
  <c r="Z69"/>
  <c r="V69"/>
  <c r="T69"/>
  <c r="R69"/>
  <c r="P69"/>
  <c r="N69"/>
  <c r="L69"/>
  <c r="J69"/>
  <c r="H69"/>
  <c r="F69"/>
  <c r="D69"/>
  <c r="AC68"/>
  <c r="AA68"/>
  <c r="Y68"/>
  <c r="U68"/>
  <c r="S68"/>
  <c r="Q68"/>
  <c r="O68"/>
  <c r="M68"/>
  <c r="K68"/>
  <c r="I68"/>
  <c r="G68"/>
  <c r="E68"/>
  <c r="C68"/>
  <c r="Z67"/>
  <c r="V67"/>
  <c r="T67"/>
  <c r="R67"/>
  <c r="P67"/>
  <c r="N67"/>
  <c r="L67"/>
  <c r="J67"/>
  <c r="H67"/>
  <c r="F67"/>
  <c r="D67"/>
  <c r="AC66"/>
  <c r="AA66"/>
  <c r="Y66"/>
  <c r="U66"/>
  <c r="S66"/>
  <c r="Q66"/>
  <c r="O66"/>
  <c r="M66"/>
  <c r="K66"/>
  <c r="I66"/>
  <c r="G66"/>
  <c r="E66"/>
  <c r="C66"/>
  <c r="Z65"/>
  <c r="V65"/>
  <c r="T65"/>
  <c r="R65"/>
  <c r="P65"/>
  <c r="N65"/>
  <c r="L65"/>
  <c r="J65"/>
  <c r="H65"/>
  <c r="F65"/>
  <c r="D65"/>
  <c r="AC64"/>
  <c r="AA64"/>
  <c r="Y64"/>
  <c r="U64"/>
  <c r="S64"/>
  <c r="Q64"/>
  <c r="O64"/>
  <c r="M64"/>
  <c r="K64"/>
  <c r="I64"/>
  <c r="G64"/>
  <c r="E64"/>
  <c r="C64"/>
  <c r="Z63"/>
  <c r="V63"/>
  <c r="T63"/>
  <c r="R63"/>
  <c r="P63"/>
  <c r="N63"/>
  <c r="L63"/>
  <c r="J63"/>
  <c r="H63"/>
  <c r="F63"/>
  <c r="D63"/>
  <c r="AC62"/>
  <c r="AA62"/>
  <c r="Y62"/>
  <c r="U62"/>
  <c r="S62"/>
  <c r="Q62"/>
  <c r="O62"/>
  <c r="M62"/>
  <c r="K62"/>
  <c r="I62"/>
  <c r="G62"/>
  <c r="E62"/>
  <c r="C62"/>
  <c r="Z61"/>
  <c r="V61"/>
  <c r="T61"/>
  <c r="R61"/>
  <c r="P61"/>
  <c r="N61"/>
  <c r="L61"/>
  <c r="J61"/>
  <c r="H61"/>
  <c r="F61"/>
  <c r="D61"/>
  <c r="AC60"/>
  <c r="AA60"/>
  <c r="Y60"/>
  <c r="U60"/>
  <c r="S60"/>
  <c r="Q60"/>
  <c r="O60"/>
  <c r="M60"/>
  <c r="K60"/>
  <c r="I60"/>
  <c r="G60"/>
  <c r="E60"/>
  <c r="C60"/>
  <c r="Z59"/>
  <c r="V59"/>
  <c r="T59"/>
  <c r="R59"/>
  <c r="P59"/>
  <c r="N59"/>
  <c r="L59"/>
  <c r="J59"/>
  <c r="H59"/>
  <c r="F59"/>
  <c r="D59"/>
  <c r="AC58"/>
  <c r="AA58"/>
  <c r="Y58"/>
  <c r="U58"/>
  <c r="S58"/>
  <c r="Q58"/>
  <c r="O58"/>
  <c r="M58"/>
  <c r="K58"/>
  <c r="I58"/>
  <c r="G58"/>
  <c r="E58"/>
  <c r="C58"/>
  <c r="Z57"/>
  <c r="V57"/>
  <c r="T57"/>
  <c r="R57"/>
  <c r="P57"/>
  <c r="N57"/>
  <c r="L57"/>
  <c r="J57"/>
  <c r="H57"/>
  <c r="F57"/>
  <c r="D57"/>
  <c r="AC56"/>
  <c r="AA56"/>
  <c r="Y56"/>
  <c r="U56"/>
  <c r="S56"/>
  <c r="Q56"/>
  <c r="O56"/>
  <c r="M56"/>
  <c r="K56"/>
  <c r="I56"/>
  <c r="G56"/>
  <c r="E56"/>
  <c r="C56"/>
  <c r="Z55"/>
  <c r="V55"/>
  <c r="T55"/>
  <c r="R55"/>
  <c r="P55"/>
  <c r="N55"/>
  <c r="L55"/>
  <c r="J55"/>
  <c r="H55"/>
  <c r="F55"/>
  <c r="D55"/>
  <c r="AC54"/>
  <c r="AA54"/>
  <c r="Y54"/>
  <c r="U54"/>
  <c r="S54"/>
  <c r="Q54"/>
  <c r="O54"/>
  <c r="M54"/>
  <c r="K54"/>
  <c r="I54"/>
  <c r="G54"/>
  <c r="E54"/>
  <c r="C54"/>
  <c r="Z53"/>
  <c r="V53"/>
  <c r="T53"/>
  <c r="R53"/>
  <c r="P53"/>
  <c r="N53"/>
  <c r="L53"/>
  <c r="J53"/>
  <c r="H53"/>
  <c r="F53"/>
  <c r="D53"/>
  <c r="AC52"/>
  <c r="AA52"/>
  <c r="Y52"/>
  <c r="U52"/>
  <c r="S52"/>
  <c r="Q52"/>
  <c r="O52"/>
  <c r="M52"/>
  <c r="K52"/>
  <c r="I52"/>
  <c r="G52"/>
  <c r="E52"/>
  <c r="C52"/>
  <c r="Z51"/>
  <c r="V51"/>
  <c r="T51"/>
  <c r="R51"/>
  <c r="P51"/>
  <c r="N51"/>
  <c r="L51"/>
  <c r="J51"/>
  <c r="H51"/>
  <c r="F51"/>
  <c r="D51"/>
  <c r="AC50"/>
  <c r="AA50"/>
  <c r="Y50"/>
  <c r="U50"/>
  <c r="S50"/>
  <c r="Q50"/>
  <c r="O50"/>
  <c r="M50"/>
  <c r="K50"/>
  <c r="I50"/>
  <c r="G50"/>
  <c r="E50"/>
  <c r="C50"/>
  <c r="Z49"/>
  <c r="V49"/>
  <c r="T49"/>
  <c r="R49"/>
  <c r="P49"/>
  <c r="N49"/>
  <c r="L49"/>
  <c r="J49"/>
  <c r="H49"/>
  <c r="F49"/>
  <c r="D49"/>
  <c r="AC48"/>
  <c r="AA48"/>
  <c r="Y48"/>
  <c r="U48"/>
  <c r="S48"/>
  <c r="Q48"/>
  <c r="O48"/>
  <c r="M48"/>
  <c r="K48"/>
  <c r="I48"/>
  <c r="G48"/>
  <c r="E48"/>
  <c r="C48"/>
  <c r="Z47"/>
  <c r="V47"/>
  <c r="T47"/>
  <c r="R47"/>
  <c r="P47"/>
  <c r="N47"/>
  <c r="L47"/>
  <c r="J47"/>
  <c r="H47"/>
  <c r="F47"/>
  <c r="D47"/>
  <c r="AC46"/>
  <c r="AA46"/>
  <c r="Y46"/>
  <c r="U46"/>
  <c r="S46"/>
  <c r="Q46"/>
  <c r="O46"/>
  <c r="M46"/>
  <c r="K46"/>
  <c r="I46"/>
  <c r="G46"/>
  <c r="E46"/>
  <c r="C46"/>
  <c r="Z45"/>
  <c r="V45"/>
  <c r="T45"/>
  <c r="R45"/>
  <c r="P45"/>
  <c r="N45"/>
  <c r="L45"/>
  <c r="J45"/>
  <c r="H45"/>
  <c r="F45"/>
  <c r="D45"/>
  <c r="AC44"/>
  <c r="AA44"/>
  <c r="Y44"/>
  <c r="U44"/>
  <c r="S44"/>
  <c r="Q44"/>
  <c r="O44"/>
  <c r="M44"/>
  <c r="K44"/>
  <c r="I44"/>
  <c r="G44"/>
  <c r="E44"/>
  <c r="C44"/>
  <c r="Z43"/>
  <c r="V43"/>
  <c r="T43"/>
  <c r="R43"/>
  <c r="P43"/>
  <c r="N43"/>
  <c r="L43"/>
  <c r="J43"/>
  <c r="H43"/>
  <c r="F43"/>
  <c r="D43"/>
  <c r="AC42"/>
  <c r="AA42"/>
  <c r="Y42"/>
  <c r="U42"/>
  <c r="S42"/>
  <c r="Q42"/>
  <c r="O42"/>
  <c r="M42"/>
  <c r="K42"/>
  <c r="I42"/>
  <c r="G42"/>
  <c r="E42"/>
  <c r="C42"/>
  <c r="Z41"/>
  <c r="V41"/>
  <c r="T41"/>
  <c r="R41"/>
  <c r="P41"/>
  <c r="N41"/>
  <c r="L41"/>
  <c r="J41"/>
  <c r="H41"/>
  <c r="F41"/>
  <c r="D41"/>
  <c r="AC40"/>
  <c r="AA40"/>
  <c r="Y40"/>
  <c r="U40"/>
  <c r="S40"/>
  <c r="Q40"/>
  <c r="O40"/>
  <c r="M40"/>
  <c r="K40"/>
  <c r="I40"/>
  <c r="G40"/>
  <c r="E40"/>
  <c r="C40"/>
  <c r="Z39"/>
  <c r="V39"/>
  <c r="T39"/>
  <c r="R39"/>
  <c r="P39"/>
  <c r="N39"/>
  <c r="L39"/>
  <c r="J39"/>
  <c r="H39"/>
  <c r="F39"/>
  <c r="D39"/>
  <c r="AC38"/>
  <c r="AA38"/>
  <c r="Y38"/>
  <c r="U38"/>
  <c r="S38"/>
  <c r="Q38"/>
  <c r="O38"/>
  <c r="M38"/>
  <c r="K38"/>
  <c r="I38"/>
  <c r="G38"/>
  <c r="E38"/>
  <c r="C38"/>
  <c r="Z37"/>
  <c r="V37"/>
  <c r="T37"/>
  <c r="R37"/>
  <c r="P37"/>
  <c r="N37"/>
  <c r="L37"/>
  <c r="J37"/>
  <c r="H37"/>
  <c r="F37"/>
  <c r="D37"/>
  <c r="AC36"/>
  <c r="AA36"/>
  <c r="Y36"/>
  <c r="U36"/>
  <c r="S36"/>
  <c r="Q36"/>
  <c r="O36"/>
  <c r="M36"/>
  <c r="K36"/>
  <c r="I36"/>
  <c r="G36"/>
  <c r="E36"/>
  <c r="C36"/>
  <c r="Z35"/>
  <c r="V35"/>
  <c r="T35"/>
  <c r="R35"/>
  <c r="P35"/>
  <c r="N35"/>
  <c r="L35"/>
  <c r="J35"/>
  <c r="H35"/>
  <c r="F35"/>
  <c r="D35"/>
  <c r="AC34"/>
  <c r="AA34"/>
  <c r="Y34"/>
  <c r="U34"/>
  <c r="S34"/>
  <c r="Q34"/>
  <c r="O34"/>
  <c r="M34"/>
  <c r="K34"/>
  <c r="I34"/>
  <c r="G34"/>
  <c r="E34"/>
  <c r="C34"/>
  <c r="Z33"/>
  <c r="V33"/>
  <c r="T33"/>
  <c r="R33"/>
  <c r="P33"/>
  <c r="N33"/>
  <c r="L33"/>
  <c r="J33"/>
  <c r="H33"/>
  <c r="F33"/>
  <c r="D33"/>
  <c r="AC32"/>
  <c r="AA32"/>
  <c r="Y32"/>
  <c r="U32"/>
  <c r="S32"/>
  <c r="Q32"/>
  <c r="O32"/>
  <c r="M32"/>
  <c r="K32"/>
  <c r="I32"/>
  <c r="G32"/>
  <c r="E32"/>
  <c r="C32"/>
  <c r="Z31"/>
  <c r="V31"/>
  <c r="T31"/>
  <c r="R31"/>
  <c r="P31"/>
  <c r="N31"/>
  <c r="L31"/>
  <c r="J31"/>
  <c r="H31"/>
  <c r="F31"/>
  <c r="D31"/>
  <c r="AC30"/>
  <c r="AA30"/>
  <c r="Y30"/>
  <c r="U30"/>
  <c r="S30"/>
  <c r="Q30"/>
  <c r="O30"/>
  <c r="M30"/>
  <c r="K30"/>
  <c r="I30"/>
  <c r="G30"/>
  <c r="E30"/>
  <c r="C30"/>
  <c r="Z29"/>
  <c r="V29"/>
  <c r="T29"/>
  <c r="R29"/>
  <c r="P29"/>
  <c r="N29"/>
  <c r="L29"/>
  <c r="J29"/>
  <c r="H29"/>
  <c r="F29"/>
  <c r="D29"/>
  <c r="AC28"/>
  <c r="AA28"/>
  <c r="Y28"/>
  <c r="U28"/>
  <c r="S28"/>
  <c r="Q28"/>
  <c r="O28"/>
  <c r="M28"/>
  <c r="K28"/>
  <c r="I28"/>
  <c r="G28"/>
  <c r="E28"/>
  <c r="C28"/>
  <c r="Z27"/>
  <c r="V27"/>
  <c r="T27"/>
  <c r="R27"/>
  <c r="P27"/>
  <c r="N27"/>
  <c r="L27"/>
  <c r="J27"/>
  <c r="H27"/>
  <c r="F27"/>
  <c r="D27"/>
  <c r="AC26"/>
  <c r="AA26"/>
  <c r="Y26"/>
  <c r="U26"/>
  <c r="S26"/>
  <c r="Q26"/>
  <c r="O26"/>
  <c r="M26"/>
  <c r="K26"/>
  <c r="I26"/>
  <c r="G26"/>
  <c r="E26"/>
  <c r="C26"/>
  <c r="Z25"/>
  <c r="V25"/>
  <c r="T25"/>
  <c r="R25"/>
  <c r="P25"/>
  <c r="N25"/>
  <c r="L25"/>
  <c r="J25"/>
  <c r="H25"/>
  <c r="F25"/>
  <c r="D25"/>
  <c r="AC24"/>
  <c r="AA24"/>
  <c r="Y24"/>
  <c r="U24"/>
  <c r="S24"/>
  <c r="Q24"/>
  <c r="O24"/>
  <c r="M24"/>
  <c r="K24"/>
  <c r="I24"/>
  <c r="G24"/>
  <c r="E24"/>
  <c r="C24"/>
  <c r="Z23"/>
  <c r="V23"/>
  <c r="T23"/>
  <c r="R23"/>
  <c r="P23"/>
  <c r="N23"/>
  <c r="L23"/>
  <c r="J23"/>
  <c r="H23"/>
  <c r="F23"/>
  <c r="D23"/>
  <c r="AC22"/>
  <c r="AA22"/>
  <c r="Y22"/>
  <c r="U22"/>
  <c r="S22"/>
  <c r="Q22"/>
  <c r="O22"/>
  <c r="M22"/>
  <c r="K22"/>
  <c r="I22"/>
  <c r="G22"/>
  <c r="E22"/>
  <c r="C22"/>
  <c r="Z21"/>
  <c r="V21"/>
  <c r="T21"/>
  <c r="R21"/>
  <c r="P21"/>
  <c r="N21"/>
  <c r="L21"/>
  <c r="J21"/>
  <c r="H21"/>
  <c r="F21"/>
  <c r="D21"/>
  <c r="AC20"/>
  <c r="AA20"/>
  <c r="Y20"/>
  <c r="U20"/>
  <c r="S20"/>
  <c r="Q20"/>
  <c r="O20"/>
  <c r="M20"/>
  <c r="K20"/>
  <c r="I20"/>
  <c r="G20"/>
  <c r="E20"/>
  <c r="C20"/>
  <c r="Z19"/>
  <c r="V19"/>
  <c r="T19"/>
  <c r="R19"/>
  <c r="P19"/>
  <c r="N19"/>
  <c r="L19"/>
  <c r="J19"/>
  <c r="H19"/>
  <c r="F19"/>
  <c r="D19"/>
  <c r="AC18"/>
  <c r="AA18"/>
  <c r="Y18"/>
  <c r="U18"/>
  <c r="S18"/>
  <c r="Q18"/>
  <c r="O18"/>
  <c r="M18"/>
  <c r="K18"/>
  <c r="I18"/>
  <c r="G18"/>
  <c r="E18"/>
  <c r="C18"/>
  <c r="Z17"/>
  <c r="V17"/>
  <c r="T17"/>
  <c r="R17"/>
  <c r="P17"/>
  <c r="N17"/>
  <c r="L17"/>
  <c r="J17"/>
  <c r="H17"/>
  <c r="F17"/>
  <c r="D17"/>
  <c r="AC16"/>
  <c r="AA16"/>
  <c r="Y16"/>
  <c r="U16"/>
  <c r="S16"/>
  <c r="Q16"/>
  <c r="O16"/>
  <c r="M16"/>
  <c r="K16"/>
  <c r="I16"/>
  <c r="G16"/>
  <c r="E16"/>
  <c r="C16"/>
  <c r="Z15"/>
  <c r="V15"/>
  <c r="T15"/>
  <c r="R15"/>
  <c r="P15"/>
  <c r="N15"/>
  <c r="L15"/>
  <c r="J15"/>
  <c r="H15"/>
  <c r="F15"/>
  <c r="D15"/>
  <c r="AC14"/>
  <c r="AA14"/>
  <c r="Y14"/>
  <c r="U14"/>
  <c r="S14"/>
  <c r="Q14"/>
  <c r="O14"/>
  <c r="M14"/>
  <c r="K14"/>
  <c r="I14"/>
  <c r="G14"/>
  <c r="E14"/>
  <c r="C14"/>
  <c r="Z13"/>
  <c r="V13"/>
  <c r="T13"/>
  <c r="R13"/>
  <c r="P13"/>
  <c r="N13"/>
  <c r="L13"/>
  <c r="J13"/>
  <c r="H13"/>
  <c r="F13"/>
  <c r="D13"/>
  <c r="AC12"/>
  <c r="AA12"/>
  <c r="Y12"/>
  <c r="U12"/>
  <c r="S12"/>
  <c r="Q12"/>
  <c r="O12"/>
  <c r="M12"/>
  <c r="K12"/>
  <c r="I12"/>
  <c r="G12"/>
  <c r="E12"/>
  <c r="C12"/>
  <c r="Z11"/>
  <c r="V11"/>
  <c r="T11"/>
  <c r="R11"/>
  <c r="P11"/>
  <c r="N11"/>
  <c r="L11"/>
  <c r="J11"/>
  <c r="H11"/>
  <c r="F11"/>
  <c r="D11"/>
  <c r="AC10"/>
  <c r="AA10"/>
  <c r="Y10"/>
  <c r="U10"/>
  <c r="S10"/>
  <c r="Q10"/>
  <c r="O10"/>
  <c r="M10"/>
  <c r="K10"/>
  <c r="I10"/>
  <c r="G10"/>
  <c r="E10"/>
  <c r="C10"/>
  <c r="Z9"/>
  <c r="V9"/>
  <c r="T9"/>
  <c r="R9"/>
  <c r="P9"/>
  <c r="N9"/>
  <c r="L9"/>
  <c r="J9"/>
  <c r="H9"/>
  <c r="F9"/>
  <c r="D9"/>
  <c r="AC8"/>
  <c r="AA8"/>
  <c r="Y8"/>
  <c r="U8"/>
  <c r="S8"/>
  <c r="Q8"/>
  <c r="O8"/>
  <c r="M8"/>
  <c r="K8"/>
  <c r="I8"/>
  <c r="G8"/>
  <c r="E8"/>
  <c r="C8"/>
  <c r="Z7"/>
  <c r="V7"/>
  <c r="T7"/>
  <c r="R7"/>
  <c r="P7"/>
  <c r="N7"/>
  <c r="L7"/>
  <c r="J7"/>
  <c r="H7"/>
  <c r="F7"/>
  <c r="D7"/>
  <c r="AC6"/>
  <c r="AA6"/>
  <c r="Y6"/>
  <c r="U6"/>
  <c r="S6"/>
  <c r="Q6"/>
  <c r="O6"/>
  <c r="M6"/>
  <c r="K6"/>
  <c r="I6"/>
  <c r="G6"/>
  <c r="E6"/>
  <c r="C6"/>
  <c r="Z5"/>
  <c r="V5"/>
  <c r="T5"/>
  <c r="R5"/>
  <c r="P5"/>
  <c r="N5"/>
  <c r="L5"/>
  <c r="J5"/>
  <c r="H5"/>
  <c r="F5"/>
  <c r="D5"/>
  <c r="B45" i="5"/>
  <c r="B43"/>
  <c r="B41"/>
  <c r="B39"/>
  <c r="B37"/>
  <c r="B35"/>
  <c r="B33"/>
  <c r="B31"/>
  <c r="B29"/>
  <c r="B27"/>
  <c r="B25"/>
  <c r="B23"/>
  <c r="B21"/>
  <c r="B19"/>
  <c r="B17"/>
  <c r="B15"/>
  <c r="B13"/>
  <c r="B11"/>
  <c r="B9"/>
  <c r="B7"/>
  <c r="AK87"/>
  <c r="AI87"/>
  <c r="AG87"/>
  <c r="AE87"/>
  <c r="AC87"/>
  <c r="AA87"/>
  <c r="Y87"/>
  <c r="W87"/>
  <c r="U87"/>
  <c r="S87"/>
  <c r="Q87"/>
  <c r="O87"/>
  <c r="M87"/>
  <c r="K87"/>
  <c r="I87"/>
  <c r="G87"/>
  <c r="E87"/>
  <c r="C87"/>
  <c r="AL86"/>
  <c r="AJ86"/>
  <c r="AH86"/>
  <c r="AF86"/>
  <c r="AD86"/>
  <c r="AB86"/>
  <c r="Z86"/>
  <c r="X86"/>
  <c r="V86"/>
  <c r="T86"/>
  <c r="R86"/>
  <c r="P86"/>
  <c r="N86"/>
  <c r="L86"/>
  <c r="J86"/>
  <c r="H86"/>
  <c r="F86"/>
  <c r="D86"/>
  <c r="AK85"/>
  <c r="AI85"/>
  <c r="AG85"/>
  <c r="AE85"/>
  <c r="AC85"/>
  <c r="AA85"/>
  <c r="Y85"/>
  <c r="W85"/>
  <c r="U85"/>
  <c r="S85"/>
  <c r="Q85"/>
  <c r="O85"/>
  <c r="M85"/>
  <c r="K85"/>
  <c r="I85"/>
  <c r="G85"/>
  <c r="E85"/>
  <c r="C85"/>
  <c r="AL84"/>
  <c r="AJ84"/>
  <c r="AH84"/>
  <c r="AF84"/>
  <c r="AD84"/>
  <c r="AB84"/>
  <c r="Z84"/>
  <c r="X84"/>
  <c r="V84"/>
  <c r="T84"/>
  <c r="R84"/>
  <c r="P84"/>
  <c r="N84"/>
  <c r="L84"/>
  <c r="J84"/>
  <c r="H84"/>
  <c r="F84"/>
  <c r="D84"/>
  <c r="AK83"/>
  <c r="AI83"/>
  <c r="AG83"/>
  <c r="AE83"/>
  <c r="AC83"/>
  <c r="AA83"/>
  <c r="Y83"/>
  <c r="W83"/>
  <c r="U83"/>
  <c r="S83"/>
  <c r="Q83"/>
  <c r="O83"/>
  <c r="M83"/>
  <c r="K83"/>
  <c r="I83"/>
  <c r="G83"/>
  <c r="E83"/>
  <c r="C83"/>
  <c r="AL82"/>
  <c r="AJ82"/>
  <c r="AH82"/>
  <c r="AF82"/>
  <c r="AD82"/>
  <c r="AB82"/>
  <c r="Z82"/>
  <c r="X82"/>
  <c r="V82"/>
  <c r="T82"/>
  <c r="R82"/>
  <c r="P82"/>
  <c r="N82"/>
  <c r="L82"/>
  <c r="J82"/>
  <c r="H82"/>
  <c r="F82"/>
  <c r="D82"/>
  <c r="AK81"/>
  <c r="AI81"/>
  <c r="AG81"/>
  <c r="AE81"/>
  <c r="AC81"/>
  <c r="AA81"/>
  <c r="Y81"/>
  <c r="W81"/>
  <c r="U81"/>
  <c r="S81"/>
  <c r="Q81"/>
  <c r="O81"/>
  <c r="M81"/>
  <c r="K81"/>
  <c r="I81"/>
  <c r="G81"/>
  <c r="E81"/>
  <c r="C81"/>
  <c r="AL80"/>
  <c r="AJ80"/>
  <c r="AH80"/>
  <c r="AF80"/>
  <c r="AD80"/>
  <c r="AB80"/>
  <c r="Z80"/>
  <c r="X80"/>
  <c r="V80"/>
  <c r="T80"/>
  <c r="R80"/>
  <c r="P80"/>
  <c r="N80"/>
  <c r="L80"/>
  <c r="J80"/>
  <c r="H80"/>
  <c r="F80"/>
  <c r="D80"/>
  <c r="AK79"/>
  <c r="AI79"/>
  <c r="AG79"/>
  <c r="AE79"/>
  <c r="AC79"/>
  <c r="AA79"/>
  <c r="Y79"/>
  <c r="W79"/>
  <c r="U79"/>
  <c r="S79"/>
  <c r="Q79"/>
  <c r="O79"/>
  <c r="M79"/>
  <c r="K79"/>
  <c r="I79"/>
  <c r="G79"/>
  <c r="E79"/>
  <c r="C79"/>
  <c r="AL78"/>
  <c r="AJ78"/>
  <c r="AH78"/>
  <c r="AD78"/>
  <c r="AB78"/>
  <c r="Z78"/>
  <c r="X78"/>
  <c r="V78"/>
  <c r="T78"/>
  <c r="R78"/>
  <c r="P78"/>
  <c r="N78"/>
  <c r="L78"/>
  <c r="J78"/>
  <c r="H78"/>
  <c r="F78"/>
  <c r="D78"/>
  <c r="AK77"/>
  <c r="AI77"/>
  <c r="AG77"/>
  <c r="AE77"/>
  <c r="AC77"/>
  <c r="AA77"/>
  <c r="Y77"/>
  <c r="W77"/>
  <c r="U77"/>
  <c r="S77"/>
  <c r="Q77"/>
  <c r="O77"/>
  <c r="M77"/>
  <c r="K77"/>
  <c r="I77"/>
  <c r="G77"/>
  <c r="E77"/>
  <c r="C77"/>
  <c r="AL76"/>
  <c r="AJ76"/>
  <c r="AH76"/>
  <c r="AF76"/>
  <c r="AD76"/>
  <c r="AB76"/>
  <c r="Z76"/>
  <c r="X76"/>
  <c r="V76"/>
  <c r="T76"/>
  <c r="R76"/>
  <c r="P76"/>
  <c r="N76"/>
  <c r="L76"/>
  <c r="J76"/>
  <c r="H76"/>
  <c r="F76"/>
  <c r="D76"/>
  <c r="AK75"/>
  <c r="AI75"/>
  <c r="AG75"/>
  <c r="AE75"/>
  <c r="AC75"/>
  <c r="AA75"/>
  <c r="Y75"/>
  <c r="W75"/>
  <c r="U75"/>
  <c r="S75"/>
  <c r="Q75"/>
  <c r="O75"/>
  <c r="M75"/>
  <c r="K75"/>
  <c r="I75"/>
  <c r="G75"/>
  <c r="E75"/>
  <c r="C75"/>
  <c r="AL74"/>
  <c r="AJ74"/>
  <c r="AH74"/>
  <c r="AF74"/>
  <c r="AD74"/>
  <c r="AB74"/>
  <c r="Z74"/>
  <c r="X74"/>
  <c r="V74"/>
  <c r="T74"/>
  <c r="R74"/>
  <c r="P74"/>
  <c r="N74"/>
  <c r="L74"/>
  <c r="J74"/>
  <c r="H74"/>
  <c r="F74"/>
  <c r="D74"/>
  <c r="AK73"/>
  <c r="AI73"/>
  <c r="AG73"/>
  <c r="AE73"/>
  <c r="AC73"/>
  <c r="AA73"/>
  <c r="Y73"/>
  <c r="W73"/>
  <c r="U73"/>
  <c r="S73"/>
  <c r="Q73"/>
  <c r="O73"/>
  <c r="M73"/>
  <c r="K73"/>
  <c r="I73"/>
  <c r="G73"/>
  <c r="E73"/>
  <c r="C73"/>
  <c r="AL72"/>
  <c r="AJ72"/>
  <c r="AH72"/>
  <c r="AF72"/>
  <c r="AD72"/>
  <c r="AB72"/>
  <c r="Z72"/>
  <c r="X72"/>
  <c r="V72"/>
  <c r="T72"/>
  <c r="R72"/>
  <c r="P72"/>
  <c r="N72"/>
  <c r="L72"/>
  <c r="J72"/>
  <c r="H72"/>
  <c r="F72"/>
  <c r="D72"/>
  <c r="AK71"/>
  <c r="AI71"/>
  <c r="AG71"/>
  <c r="AE71"/>
  <c r="AC71"/>
  <c r="AA71"/>
  <c r="Y71"/>
  <c r="W71"/>
  <c r="U71"/>
  <c r="S71"/>
  <c r="Q71"/>
  <c r="O71"/>
  <c r="M71"/>
  <c r="K71"/>
  <c r="I71"/>
  <c r="G71"/>
  <c r="E71"/>
  <c r="C71"/>
  <c r="AL70"/>
  <c r="AJ70"/>
  <c r="AH70"/>
  <c r="AF70"/>
  <c r="AD70"/>
  <c r="AB70"/>
  <c r="Z70"/>
  <c r="X70"/>
  <c r="V70"/>
  <c r="T70"/>
  <c r="R70"/>
  <c r="P70"/>
  <c r="N70"/>
  <c r="L70"/>
  <c r="J70"/>
  <c r="H70"/>
  <c r="F70"/>
  <c r="D70"/>
  <c r="AK69"/>
  <c r="AI69"/>
  <c r="AG69"/>
  <c r="AE69"/>
  <c r="AC69"/>
  <c r="AA69"/>
  <c r="Y69"/>
  <c r="W69"/>
  <c r="U69"/>
  <c r="S69"/>
  <c r="Q69"/>
  <c r="O69"/>
  <c r="M69"/>
  <c r="K69"/>
  <c r="I69"/>
  <c r="G69"/>
  <c r="E69"/>
  <c r="C69"/>
  <c r="AL68"/>
  <c r="AJ68"/>
  <c r="AH68"/>
  <c r="AF68"/>
  <c r="AD68"/>
  <c r="AB68"/>
  <c r="Z68"/>
  <c r="X68"/>
  <c r="V68"/>
  <c r="T68"/>
  <c r="R68"/>
  <c r="P68"/>
  <c r="N68"/>
  <c r="L68"/>
  <c r="J68"/>
  <c r="H68"/>
  <c r="F68"/>
  <c r="D68"/>
  <c r="AK67"/>
  <c r="AI67"/>
  <c r="AG67"/>
  <c r="AE67"/>
  <c r="AC67"/>
  <c r="AA67"/>
  <c r="Y67"/>
  <c r="W67"/>
  <c r="U67"/>
  <c r="S67"/>
  <c r="Q67"/>
  <c r="O67"/>
  <c r="M67"/>
  <c r="K67"/>
  <c r="I67"/>
  <c r="G67"/>
  <c r="E67"/>
  <c r="C67"/>
  <c r="AL66"/>
  <c r="AJ66"/>
  <c r="AH66"/>
  <c r="AF66"/>
  <c r="AD66"/>
  <c r="AB66"/>
  <c r="Z66"/>
  <c r="X66"/>
  <c r="V66"/>
  <c r="T66"/>
  <c r="R66"/>
  <c r="P66"/>
  <c r="N66"/>
  <c r="L66"/>
  <c r="J66"/>
  <c r="H66"/>
  <c r="F66"/>
  <c r="D66"/>
  <c r="AK65"/>
  <c r="AI65"/>
  <c r="AG65"/>
  <c r="AE65"/>
  <c r="AC65"/>
  <c r="AA65"/>
  <c r="Y65"/>
  <c r="W65"/>
  <c r="U65"/>
  <c r="S65"/>
  <c r="Q65"/>
  <c r="O65"/>
  <c r="M65"/>
  <c r="K65"/>
  <c r="I65"/>
  <c r="G65"/>
  <c r="E65"/>
  <c r="C65"/>
  <c r="AL64"/>
  <c r="AJ64"/>
  <c r="AH64"/>
  <c r="AF64"/>
  <c r="AD64"/>
  <c r="AB64"/>
  <c r="Z64"/>
  <c r="X64"/>
  <c r="V64"/>
  <c r="T64"/>
  <c r="R64"/>
  <c r="P64"/>
  <c r="N64"/>
  <c r="L64"/>
  <c r="J64"/>
  <c r="H64"/>
  <c r="F64"/>
  <c r="D64"/>
  <c r="AK63"/>
  <c r="AI63"/>
  <c r="AG63"/>
  <c r="AE63"/>
  <c r="AC63"/>
  <c r="AA63"/>
  <c r="Y63"/>
  <c r="W63"/>
  <c r="U63"/>
  <c r="S63"/>
  <c r="Q63"/>
  <c r="O63"/>
  <c r="M63"/>
  <c r="K63"/>
  <c r="I63"/>
  <c r="G63"/>
  <c r="E63"/>
  <c r="C63"/>
  <c r="AL62"/>
  <c r="AJ62"/>
  <c r="AH62"/>
  <c r="AF62"/>
  <c r="AD62"/>
  <c r="AB62"/>
  <c r="Z62"/>
  <c r="X62"/>
  <c r="V62"/>
  <c r="T62"/>
  <c r="R62"/>
  <c r="P62"/>
  <c r="N62"/>
  <c r="L62"/>
  <c r="J62"/>
  <c r="H62"/>
  <c r="F62"/>
  <c r="D62"/>
  <c r="AK61"/>
  <c r="AI61"/>
  <c r="AG61"/>
  <c r="AE61"/>
  <c r="AC61"/>
  <c r="AA61"/>
  <c r="Y61"/>
  <c r="W61"/>
  <c r="U61"/>
  <c r="S61"/>
  <c r="B20"/>
  <c r="B18"/>
  <c r="B16"/>
  <c r="B14"/>
  <c r="B12"/>
  <c r="B10"/>
  <c r="B8"/>
  <c r="B6"/>
  <c r="AL87"/>
  <c r="AJ87"/>
  <c r="AH87"/>
  <c r="AF87"/>
  <c r="AD87"/>
  <c r="AB87"/>
  <c r="Z87"/>
  <c r="X87"/>
  <c r="V87"/>
  <c r="T87"/>
  <c r="R87"/>
  <c r="P87"/>
  <c r="N87"/>
  <c r="L87"/>
  <c r="J87"/>
  <c r="H87"/>
  <c r="F87"/>
  <c r="D87"/>
  <c r="AK86"/>
  <c r="AI86"/>
  <c r="AG86"/>
  <c r="AE86"/>
  <c r="AC86"/>
  <c r="AA86"/>
  <c r="Y86"/>
  <c r="W86"/>
  <c r="U86"/>
  <c r="S86"/>
  <c r="Q86"/>
  <c r="O86"/>
  <c r="M86"/>
  <c r="K86"/>
  <c r="I86"/>
  <c r="G86"/>
  <c r="E86"/>
  <c r="C86"/>
  <c r="AL85"/>
  <c r="AJ85"/>
  <c r="AH85"/>
  <c r="AF85"/>
  <c r="AD85"/>
  <c r="AB85"/>
  <c r="Z85"/>
  <c r="X85"/>
  <c r="V85"/>
  <c r="T85"/>
  <c r="R85"/>
  <c r="P85"/>
  <c r="N85"/>
  <c r="L85"/>
  <c r="J85"/>
  <c r="H85"/>
  <c r="F85"/>
  <c r="D85"/>
  <c r="AK84"/>
  <c r="AI84"/>
  <c r="AG84"/>
  <c r="AE84"/>
  <c r="AC84"/>
  <c r="AA84"/>
  <c r="Y84"/>
  <c r="W84"/>
  <c r="U84"/>
  <c r="S84"/>
  <c r="Q84"/>
  <c r="O84"/>
  <c r="M84"/>
  <c r="K84"/>
  <c r="I84"/>
  <c r="G84"/>
  <c r="E84"/>
  <c r="C84"/>
  <c r="AL83"/>
  <c r="AJ83"/>
  <c r="AH83"/>
  <c r="AF83"/>
  <c r="AD83"/>
  <c r="AB83"/>
  <c r="Z83"/>
  <c r="X83"/>
  <c r="V83"/>
  <c r="T83"/>
  <c r="R83"/>
  <c r="P83"/>
  <c r="N83"/>
  <c r="L83"/>
  <c r="J83"/>
  <c r="H83"/>
  <c r="F83"/>
  <c r="D83"/>
  <c r="AK82"/>
  <c r="AI82"/>
  <c r="AG82"/>
  <c r="AE82"/>
  <c r="AC82"/>
  <c r="AA82"/>
  <c r="Y82"/>
  <c r="W82"/>
  <c r="U82"/>
  <c r="S82"/>
  <c r="Q82"/>
  <c r="O82"/>
  <c r="M82"/>
  <c r="K82"/>
  <c r="I82"/>
  <c r="G82"/>
  <c r="E82"/>
  <c r="C82"/>
  <c r="AL81"/>
  <c r="AJ81"/>
  <c r="AH81"/>
  <c r="AF81"/>
  <c r="AD81"/>
  <c r="AB81"/>
  <c r="Z81"/>
  <c r="X81"/>
  <c r="V81"/>
  <c r="T81"/>
  <c r="R81"/>
  <c r="P81"/>
  <c r="N81"/>
  <c r="L81"/>
  <c r="J81"/>
  <c r="H81"/>
  <c r="F81"/>
  <c r="D81"/>
  <c r="AK80"/>
  <c r="AI80"/>
  <c r="AG80"/>
  <c r="AE80"/>
  <c r="AC80"/>
  <c r="AA80"/>
  <c r="Y80"/>
  <c r="W80"/>
  <c r="U80"/>
  <c r="S80"/>
  <c r="Q80"/>
  <c r="O80"/>
  <c r="M80"/>
  <c r="K80"/>
  <c r="I80"/>
  <c r="G80"/>
  <c r="E80"/>
  <c r="C80"/>
  <c r="AL79"/>
  <c r="AJ79"/>
  <c r="AH79"/>
  <c r="AF79"/>
  <c r="AD79"/>
  <c r="AB79"/>
  <c r="Z79"/>
  <c r="X79"/>
  <c r="V79"/>
  <c r="T79"/>
  <c r="R79"/>
  <c r="P79"/>
  <c r="N79"/>
  <c r="L79"/>
  <c r="J79"/>
  <c r="H79"/>
  <c r="F79"/>
  <c r="D79"/>
  <c r="AK78"/>
  <c r="AI78"/>
  <c r="AG78"/>
  <c r="AE78"/>
  <c r="AC78"/>
  <c r="AA78"/>
  <c r="Y78"/>
  <c r="W78"/>
  <c r="U78"/>
  <c r="S78"/>
  <c r="Q78"/>
  <c r="O78"/>
  <c r="M78"/>
  <c r="K78"/>
  <c r="I78"/>
  <c r="G78"/>
  <c r="E78"/>
  <c r="C78"/>
  <c r="AL77"/>
  <c r="AJ77"/>
  <c r="AH77"/>
  <c r="AF77"/>
  <c r="AD77"/>
  <c r="AB77"/>
  <c r="Z77"/>
  <c r="X77"/>
  <c r="V77"/>
  <c r="T77"/>
  <c r="R77"/>
  <c r="P77"/>
  <c r="N77"/>
  <c r="L77"/>
  <c r="J77"/>
  <c r="H77"/>
  <c r="F77"/>
  <c r="D77"/>
  <c r="AK76"/>
  <c r="AI76"/>
  <c r="AG76"/>
  <c r="AE76"/>
  <c r="AC76"/>
  <c r="AA76"/>
  <c r="Y76"/>
  <c r="W76"/>
  <c r="U76"/>
  <c r="S76"/>
  <c r="Q76"/>
  <c r="O76"/>
  <c r="M76"/>
  <c r="K76"/>
  <c r="I76"/>
  <c r="G76"/>
  <c r="E76"/>
  <c r="C76"/>
  <c r="AL75"/>
  <c r="AJ75"/>
  <c r="AH75"/>
  <c r="AF75"/>
  <c r="AD75"/>
  <c r="AB75"/>
  <c r="Z75"/>
  <c r="X75"/>
  <c r="V75"/>
  <c r="T75"/>
  <c r="R75"/>
  <c r="P75"/>
  <c r="N75"/>
  <c r="L75"/>
  <c r="J75"/>
  <c r="H75"/>
  <c r="F75"/>
  <c r="D75"/>
  <c r="AK74"/>
  <c r="AI74"/>
  <c r="AG74"/>
  <c r="AE74"/>
  <c r="AC74"/>
  <c r="AA74"/>
  <c r="Y74"/>
  <c r="W74"/>
  <c r="U74"/>
  <c r="S74"/>
  <c r="Q74"/>
  <c r="O74"/>
  <c r="M74"/>
  <c r="K74"/>
  <c r="I74"/>
  <c r="G74"/>
  <c r="E74"/>
  <c r="C74"/>
  <c r="AL73"/>
  <c r="AJ73"/>
  <c r="AH73"/>
  <c r="AF73"/>
  <c r="AD73"/>
  <c r="AB73"/>
  <c r="Z73"/>
  <c r="X73"/>
  <c r="V73"/>
  <c r="T73"/>
  <c r="R73"/>
  <c r="P73"/>
  <c r="N73"/>
  <c r="L73"/>
  <c r="J73"/>
  <c r="H73"/>
  <c r="F73"/>
  <c r="D73"/>
  <c r="AK72"/>
  <c r="AI72"/>
  <c r="AG72"/>
  <c r="AE72"/>
  <c r="AC72"/>
  <c r="AA72"/>
  <c r="Y72"/>
  <c r="W72"/>
  <c r="U72"/>
  <c r="S72"/>
  <c r="Q72"/>
  <c r="O72"/>
  <c r="M72"/>
  <c r="K72"/>
  <c r="I72"/>
  <c r="G72"/>
  <c r="E72"/>
  <c r="C72"/>
  <c r="AL71"/>
  <c r="AJ71"/>
  <c r="AH71"/>
  <c r="AF71"/>
  <c r="AD71"/>
  <c r="AB71"/>
  <c r="Z71"/>
  <c r="X71"/>
  <c r="V71"/>
  <c r="T71"/>
  <c r="R71"/>
  <c r="P71"/>
  <c r="N71"/>
  <c r="L71"/>
  <c r="J71"/>
  <c r="H71"/>
  <c r="F71"/>
  <c r="D71"/>
  <c r="AK70"/>
  <c r="AI70"/>
  <c r="AG70"/>
  <c r="AE70"/>
  <c r="AC70"/>
  <c r="AA70"/>
  <c r="Y70"/>
  <c r="W70"/>
  <c r="U70"/>
  <c r="S70"/>
  <c r="Q70"/>
  <c r="O70"/>
  <c r="M70"/>
  <c r="K70"/>
  <c r="I70"/>
  <c r="G70"/>
  <c r="E70"/>
  <c r="C70"/>
  <c r="AL69"/>
  <c r="AJ69"/>
  <c r="AH69"/>
  <c r="AD69"/>
  <c r="AB69"/>
  <c r="Z69"/>
  <c r="X69"/>
  <c r="V69"/>
  <c r="T69"/>
  <c r="R69"/>
  <c r="P69"/>
  <c r="N69"/>
  <c r="L69"/>
  <c r="J69"/>
  <c r="H69"/>
  <c r="F69"/>
  <c r="D69"/>
  <c r="AK68"/>
  <c r="AI68"/>
  <c r="AG68"/>
  <c r="AE68"/>
  <c r="AC68"/>
  <c r="AA68"/>
  <c r="Y68"/>
  <c r="W68"/>
  <c r="U68"/>
  <c r="S68"/>
  <c r="Q68"/>
  <c r="O68"/>
  <c r="M68"/>
  <c r="K68"/>
  <c r="I68"/>
  <c r="G68"/>
  <c r="E68"/>
  <c r="C68"/>
  <c r="AL67"/>
  <c r="AJ67"/>
  <c r="AH67"/>
  <c r="AF67"/>
  <c r="AD67"/>
  <c r="AB67"/>
  <c r="Z67"/>
  <c r="X67"/>
  <c r="V67"/>
  <c r="T67"/>
  <c r="R67"/>
  <c r="P67"/>
  <c r="N67"/>
  <c r="L67"/>
  <c r="J67"/>
  <c r="H67"/>
  <c r="F67"/>
  <c r="D67"/>
  <c r="AK66"/>
  <c r="AI66"/>
  <c r="AG66"/>
  <c r="AE66"/>
  <c r="AC66"/>
  <c r="AA66"/>
  <c r="Y66"/>
  <c r="W66"/>
  <c r="U66"/>
  <c r="S66"/>
  <c r="Q66"/>
  <c r="O66"/>
  <c r="M66"/>
  <c r="K66"/>
  <c r="I66"/>
  <c r="G66"/>
  <c r="E66"/>
  <c r="C66"/>
  <c r="AL65"/>
  <c r="AJ65"/>
  <c r="AH65"/>
  <c r="AF65"/>
  <c r="AD65"/>
  <c r="AB65"/>
  <c r="Z65"/>
  <c r="X65"/>
  <c r="V65"/>
  <c r="T65"/>
  <c r="R65"/>
  <c r="P65"/>
  <c r="N65"/>
  <c r="L65"/>
  <c r="J65"/>
  <c r="H65"/>
  <c r="F65"/>
  <c r="D65"/>
  <c r="AK64"/>
  <c r="AI64"/>
  <c r="AG64"/>
  <c r="AE64"/>
  <c r="AC64"/>
  <c r="AA64"/>
  <c r="Y64"/>
  <c r="W64"/>
  <c r="U64"/>
  <c r="S64"/>
  <c r="Q64"/>
  <c r="O64"/>
  <c r="M64"/>
  <c r="K64"/>
  <c r="I64"/>
  <c r="G64"/>
  <c r="E64"/>
  <c r="C64"/>
  <c r="AL63"/>
  <c r="AJ63"/>
  <c r="AH63"/>
  <c r="AF63"/>
  <c r="AD63"/>
  <c r="AB63"/>
  <c r="Z63"/>
  <c r="X63"/>
  <c r="V63"/>
  <c r="T63"/>
  <c r="R63"/>
  <c r="P63"/>
  <c r="N63"/>
  <c r="L63"/>
  <c r="J63"/>
  <c r="H63"/>
  <c r="F63"/>
  <c r="D63"/>
  <c r="AK62"/>
  <c r="AI62"/>
  <c r="AG62"/>
  <c r="AE62"/>
  <c r="AC62"/>
  <c r="AA62"/>
  <c r="Y62"/>
  <c r="W62"/>
  <c r="U62"/>
  <c r="S62"/>
  <c r="Q62"/>
  <c r="O62"/>
  <c r="M62"/>
  <c r="K62"/>
  <c r="I62"/>
  <c r="G62"/>
  <c r="E62"/>
  <c r="C62"/>
  <c r="AL61"/>
  <c r="AJ61"/>
  <c r="AH61"/>
  <c r="AF61"/>
  <c r="AD61"/>
  <c r="AB61"/>
  <c r="Z61"/>
  <c r="X61"/>
  <c r="V61"/>
  <c r="T61"/>
  <c r="R61"/>
  <c r="P61"/>
  <c r="N61"/>
  <c r="L61"/>
  <c r="J61"/>
  <c r="H61"/>
  <c r="F61"/>
  <c r="D61"/>
  <c r="AK60"/>
  <c r="AI60"/>
  <c r="AG60"/>
  <c r="AE60"/>
  <c r="AC60"/>
  <c r="AA60"/>
  <c r="Y60"/>
  <c r="W60"/>
  <c r="U60"/>
  <c r="S60"/>
  <c r="Q60"/>
  <c r="O60"/>
  <c r="M60"/>
  <c r="K60"/>
  <c r="I60"/>
  <c r="G60"/>
  <c r="E60"/>
  <c r="C60"/>
  <c r="AL59"/>
  <c r="AJ59"/>
  <c r="Q61"/>
  <c r="O61"/>
  <c r="M61"/>
  <c r="K61"/>
  <c r="I61"/>
  <c r="G61"/>
  <c r="E61"/>
  <c r="C61"/>
  <c r="AL60"/>
  <c r="AJ60"/>
  <c r="AH60"/>
  <c r="AF60"/>
  <c r="AD60"/>
  <c r="AB60"/>
  <c r="Z60"/>
  <c r="X60"/>
  <c r="V60"/>
  <c r="T60"/>
  <c r="R60"/>
  <c r="P60"/>
  <c r="N60"/>
  <c r="L60"/>
  <c r="J60"/>
  <c r="H60"/>
  <c r="F60"/>
  <c r="D60"/>
  <c r="AK59"/>
  <c r="AI59"/>
  <c r="AG59"/>
  <c r="AE59"/>
  <c r="AC59"/>
  <c r="AA59"/>
  <c r="Y59"/>
  <c r="W59"/>
  <c r="U59"/>
  <c r="S59"/>
  <c r="Q59"/>
  <c r="O59"/>
  <c r="M59"/>
  <c r="K59"/>
  <c r="I59"/>
  <c r="G59"/>
  <c r="E59"/>
  <c r="C59"/>
  <c r="AL58"/>
  <c r="AJ58"/>
  <c r="AH58"/>
  <c r="AF58"/>
  <c r="AD58"/>
  <c r="AB58"/>
  <c r="Z58"/>
  <c r="X58"/>
  <c r="V58"/>
  <c r="T58"/>
  <c r="R58"/>
  <c r="P58"/>
  <c r="N58"/>
  <c r="L58"/>
  <c r="J58"/>
  <c r="H58"/>
  <c r="F58"/>
  <c r="D58"/>
  <c r="AK57"/>
  <c r="AI57"/>
  <c r="AG57"/>
  <c r="AE57"/>
  <c r="AC57"/>
  <c r="AA57"/>
  <c r="Y57"/>
  <c r="W57"/>
  <c r="U57"/>
  <c r="S57"/>
  <c r="Q57"/>
  <c r="O57"/>
  <c r="M57"/>
  <c r="K57"/>
  <c r="I57"/>
  <c r="G57"/>
  <c r="E57"/>
  <c r="C57"/>
  <c r="AL56"/>
  <c r="AJ56"/>
  <c r="AH56"/>
  <c r="AD56"/>
  <c r="AB56"/>
  <c r="Z56"/>
  <c r="X56"/>
  <c r="V56"/>
  <c r="T56"/>
  <c r="R56"/>
  <c r="P56"/>
  <c r="N56"/>
  <c r="L56"/>
  <c r="J56"/>
  <c r="H56"/>
  <c r="F56"/>
  <c r="D56"/>
  <c r="AK55"/>
  <c r="AI55"/>
  <c r="AG55"/>
  <c r="AE55"/>
  <c r="AC55"/>
  <c r="AA55"/>
  <c r="Y55"/>
  <c r="W55"/>
  <c r="U55"/>
  <c r="S55"/>
  <c r="Q55"/>
  <c r="O55"/>
  <c r="M55"/>
  <c r="K55"/>
  <c r="I55"/>
  <c r="G55"/>
  <c r="E55"/>
  <c r="C55"/>
  <c r="AL54"/>
  <c r="AJ54"/>
  <c r="AH54"/>
  <c r="AF54"/>
  <c r="AD54"/>
  <c r="AB54"/>
  <c r="Z54"/>
  <c r="X54"/>
  <c r="V54"/>
  <c r="T54"/>
  <c r="R54"/>
  <c r="P54"/>
  <c r="N54"/>
  <c r="L54"/>
  <c r="J54"/>
  <c r="H54"/>
  <c r="F54"/>
  <c r="D54"/>
  <c r="AK53"/>
  <c r="AI53"/>
  <c r="AG53"/>
  <c r="AE53"/>
  <c r="AC53"/>
  <c r="AA53"/>
  <c r="Y53"/>
  <c r="W53"/>
  <c r="U53"/>
  <c r="S53"/>
  <c r="Q53"/>
  <c r="O53"/>
  <c r="M53"/>
  <c r="K53"/>
  <c r="I53"/>
  <c r="G53"/>
  <c r="E53"/>
  <c r="C53"/>
  <c r="AL52"/>
  <c r="AJ52"/>
  <c r="AH52"/>
  <c r="AF52"/>
  <c r="AD52"/>
  <c r="AB52"/>
  <c r="Z52"/>
  <c r="X52"/>
  <c r="V52"/>
  <c r="T52"/>
  <c r="R52"/>
  <c r="P52"/>
  <c r="N52"/>
  <c r="L52"/>
  <c r="J52"/>
  <c r="H52"/>
  <c r="F52"/>
  <c r="D52"/>
  <c r="AK51"/>
  <c r="AI51"/>
  <c r="AG51"/>
  <c r="AE51"/>
  <c r="AC51"/>
  <c r="AA51"/>
  <c r="Y51"/>
  <c r="W51"/>
  <c r="U51"/>
  <c r="S51"/>
  <c r="Q51"/>
  <c r="O51"/>
  <c r="M51"/>
  <c r="K51"/>
  <c r="I51"/>
  <c r="G51"/>
  <c r="E51"/>
  <c r="C51"/>
  <c r="AL50"/>
  <c r="AJ50"/>
  <c r="AH50"/>
  <c r="AF50"/>
  <c r="AD50"/>
  <c r="AB50"/>
  <c r="Z50"/>
  <c r="X50"/>
  <c r="V50"/>
  <c r="T50"/>
  <c r="R50"/>
  <c r="P50"/>
  <c r="N50"/>
  <c r="L50"/>
  <c r="J50"/>
  <c r="H50"/>
  <c r="F50"/>
  <c r="D50"/>
  <c r="AK49"/>
  <c r="AI49"/>
  <c r="AG49"/>
  <c r="AE49"/>
  <c r="AC49"/>
  <c r="AA49"/>
  <c r="Y49"/>
  <c r="W49"/>
  <c r="U49"/>
  <c r="S49"/>
  <c r="Q49"/>
  <c r="O49"/>
  <c r="M49"/>
  <c r="K49"/>
  <c r="I49"/>
  <c r="G49"/>
  <c r="E49"/>
  <c r="C49"/>
  <c r="AL48"/>
  <c r="AJ48"/>
  <c r="AH48"/>
  <c r="AF48"/>
  <c r="AD48"/>
  <c r="AB48"/>
  <c r="Z48"/>
  <c r="X48"/>
  <c r="V48"/>
  <c r="T48"/>
  <c r="R48"/>
  <c r="P48"/>
  <c r="N48"/>
  <c r="L48"/>
  <c r="J48"/>
  <c r="H48"/>
  <c r="F48"/>
  <c r="D48"/>
  <c r="AK47"/>
  <c r="AI47"/>
  <c r="AG47"/>
  <c r="AE47"/>
  <c r="AC47"/>
  <c r="AA47"/>
  <c r="Y47"/>
  <c r="W47"/>
  <c r="U47"/>
  <c r="S47"/>
  <c r="Q47"/>
  <c r="O47"/>
  <c r="M47"/>
  <c r="K47"/>
  <c r="I47"/>
  <c r="G47"/>
  <c r="E47"/>
  <c r="C47"/>
  <c r="AL46"/>
  <c r="AJ46"/>
  <c r="AH46"/>
  <c r="AF46"/>
  <c r="AD46"/>
  <c r="AB46"/>
  <c r="Z46"/>
  <c r="X46"/>
  <c r="V46"/>
  <c r="T46"/>
  <c r="R46"/>
  <c r="P46"/>
  <c r="N46"/>
  <c r="L46"/>
  <c r="J46"/>
  <c r="H46"/>
  <c r="F46"/>
  <c r="D46"/>
  <c r="AK45"/>
  <c r="AI45"/>
  <c r="AG45"/>
  <c r="AE45"/>
  <c r="AC45"/>
  <c r="AA45"/>
  <c r="Y45"/>
  <c r="W45"/>
  <c r="U45"/>
  <c r="S45"/>
  <c r="Q45"/>
  <c r="O45"/>
  <c r="M45"/>
  <c r="K45"/>
  <c r="I45"/>
  <c r="G45"/>
  <c r="E45"/>
  <c r="C45"/>
  <c r="AL44"/>
  <c r="AJ44"/>
  <c r="AH44"/>
  <c r="AD44"/>
  <c r="AB44"/>
  <c r="Z44"/>
  <c r="X44"/>
  <c r="V44"/>
  <c r="T44"/>
  <c r="R44"/>
  <c r="P44"/>
  <c r="N44"/>
  <c r="L44"/>
  <c r="J44"/>
  <c r="H44"/>
  <c r="F44"/>
  <c r="D44"/>
  <c r="AK43"/>
  <c r="AI43"/>
  <c r="AG43"/>
  <c r="AE43"/>
  <c r="AC43"/>
  <c r="AA43"/>
  <c r="Y43"/>
  <c r="W43"/>
  <c r="U43"/>
  <c r="S43"/>
  <c r="Q43"/>
  <c r="O43"/>
  <c r="M43"/>
  <c r="K43"/>
  <c r="I43"/>
  <c r="G43"/>
  <c r="E43"/>
  <c r="C43"/>
  <c r="AL42"/>
  <c r="AJ42"/>
  <c r="AH42"/>
  <c r="AF42"/>
  <c r="AD42"/>
  <c r="AB42"/>
  <c r="Z42"/>
  <c r="X42"/>
  <c r="V42"/>
  <c r="T42"/>
  <c r="R42"/>
  <c r="P42"/>
  <c r="N42"/>
  <c r="L42"/>
  <c r="J42"/>
  <c r="H42"/>
  <c r="F42"/>
  <c r="D42"/>
  <c r="AK41"/>
  <c r="AI41"/>
  <c r="AG41"/>
  <c r="AE41"/>
  <c r="AC41"/>
  <c r="AA41"/>
  <c r="Y41"/>
  <c r="W41"/>
  <c r="U41"/>
  <c r="S41"/>
  <c r="Q41"/>
  <c r="O41"/>
  <c r="M41"/>
  <c r="K41"/>
  <c r="I41"/>
  <c r="G41"/>
  <c r="E41"/>
  <c r="C41"/>
  <c r="AL40"/>
  <c r="AJ40"/>
  <c r="AH40"/>
  <c r="AF40"/>
  <c r="AD40"/>
  <c r="AB40"/>
  <c r="Z40"/>
  <c r="X40"/>
  <c r="V40"/>
  <c r="T40"/>
  <c r="R40"/>
  <c r="P40"/>
  <c r="N40"/>
  <c r="L40"/>
  <c r="J40"/>
  <c r="H40"/>
  <c r="F40"/>
  <c r="D40"/>
  <c r="AK39"/>
  <c r="AI39"/>
  <c r="AG39"/>
  <c r="AE39"/>
  <c r="AC39"/>
  <c r="AA39"/>
  <c r="Y39"/>
  <c r="W39"/>
  <c r="U39"/>
  <c r="S39"/>
  <c r="Q39"/>
  <c r="O39"/>
  <c r="M39"/>
  <c r="K39"/>
  <c r="I39"/>
  <c r="G39"/>
  <c r="E39"/>
  <c r="C39"/>
  <c r="AL38"/>
  <c r="AJ38"/>
  <c r="AH38"/>
  <c r="AF38"/>
  <c r="AD38"/>
  <c r="AB38"/>
  <c r="Z38"/>
  <c r="X38"/>
  <c r="V38"/>
  <c r="T38"/>
  <c r="R38"/>
  <c r="P38"/>
  <c r="N38"/>
  <c r="L38"/>
  <c r="J38"/>
  <c r="H38"/>
  <c r="F38"/>
  <c r="D38"/>
  <c r="AK37"/>
  <c r="AI37"/>
  <c r="AG37"/>
  <c r="AE37"/>
  <c r="AC37"/>
  <c r="AA37"/>
  <c r="Y37"/>
  <c r="W37"/>
  <c r="U37"/>
  <c r="S37"/>
  <c r="Q37"/>
  <c r="O37"/>
  <c r="M37"/>
  <c r="K37"/>
  <c r="I37"/>
  <c r="G37"/>
  <c r="E37"/>
  <c r="C37"/>
  <c r="AL36"/>
  <c r="AJ36"/>
  <c r="AH36"/>
  <c r="AF36"/>
  <c r="AD36"/>
  <c r="AB36"/>
  <c r="Z36"/>
  <c r="X36"/>
  <c r="V36"/>
  <c r="T36"/>
  <c r="R36"/>
  <c r="P36"/>
  <c r="N36"/>
  <c r="L36"/>
  <c r="J36"/>
  <c r="H36"/>
  <c r="F36"/>
  <c r="D36"/>
  <c r="AK35"/>
  <c r="AI35"/>
  <c r="AG35"/>
  <c r="AE35"/>
  <c r="AC35"/>
  <c r="AA35"/>
  <c r="Y35"/>
  <c r="W35"/>
  <c r="U35"/>
  <c r="S35"/>
  <c r="Q35"/>
  <c r="O35"/>
  <c r="M35"/>
  <c r="K35"/>
  <c r="I35"/>
  <c r="G35"/>
  <c r="E35"/>
  <c r="C35"/>
  <c r="AL34"/>
  <c r="AJ34"/>
  <c r="AH34"/>
  <c r="AF34"/>
  <c r="AD34"/>
  <c r="AB34"/>
  <c r="Z34"/>
  <c r="X34"/>
  <c r="V34"/>
  <c r="T34"/>
  <c r="R34"/>
  <c r="P34"/>
  <c r="N34"/>
  <c r="L34"/>
  <c r="AH59"/>
  <c r="AF59"/>
  <c r="AD59"/>
  <c r="AB59"/>
  <c r="Z59"/>
  <c r="X59"/>
  <c r="V59"/>
  <c r="T59"/>
  <c r="R59"/>
  <c r="P59"/>
  <c r="N59"/>
  <c r="L59"/>
  <c r="J59"/>
  <c r="H59"/>
  <c r="F59"/>
  <c r="D59"/>
  <c r="AK58"/>
  <c r="AI58"/>
  <c r="AG58"/>
  <c r="AE58"/>
  <c r="AC58"/>
  <c r="AA58"/>
  <c r="Y58"/>
  <c r="W58"/>
  <c r="U58"/>
  <c r="S58"/>
  <c r="Q58"/>
  <c r="O58"/>
  <c r="M58"/>
  <c r="K58"/>
  <c r="I58"/>
  <c r="G58"/>
  <c r="E58"/>
  <c r="C58"/>
  <c r="AL57"/>
  <c r="AJ57"/>
  <c r="AH57"/>
  <c r="AF57"/>
  <c r="AD57"/>
  <c r="AB57"/>
  <c r="Z57"/>
  <c r="X57"/>
  <c r="V57"/>
  <c r="T57"/>
  <c r="R57"/>
  <c r="P57"/>
  <c r="N57"/>
  <c r="L57"/>
  <c r="J57"/>
  <c r="H57"/>
  <c r="F57"/>
  <c r="D57"/>
  <c r="AK56"/>
  <c r="AI56"/>
  <c r="AG56"/>
  <c r="AE56"/>
  <c r="AC56"/>
  <c r="AA56"/>
  <c r="Y56"/>
  <c r="W56"/>
  <c r="U56"/>
  <c r="S56"/>
  <c r="Q56"/>
  <c r="O56"/>
  <c r="M56"/>
  <c r="K56"/>
  <c r="I56"/>
  <c r="G56"/>
  <c r="E56"/>
  <c r="C56"/>
  <c r="AL55"/>
  <c r="AJ55"/>
  <c r="AH55"/>
  <c r="AF55"/>
  <c r="AD55"/>
  <c r="AB55"/>
  <c r="Z55"/>
  <c r="X55"/>
  <c r="V55"/>
  <c r="T55"/>
  <c r="R55"/>
  <c r="P55"/>
  <c r="N55"/>
  <c r="L55"/>
  <c r="J55"/>
  <c r="H55"/>
  <c r="F55"/>
  <c r="D55"/>
  <c r="AK54"/>
  <c r="AI54"/>
  <c r="AG54"/>
  <c r="AE54"/>
  <c r="AC54"/>
  <c r="AA54"/>
  <c r="Y54"/>
  <c r="W54"/>
  <c r="U54"/>
  <c r="S54"/>
  <c r="Q54"/>
  <c r="O54"/>
  <c r="M54"/>
  <c r="K54"/>
  <c r="I54"/>
  <c r="G54"/>
  <c r="E54"/>
  <c r="C54"/>
  <c r="AL53"/>
  <c r="AJ53"/>
  <c r="AH53"/>
  <c r="AF53"/>
  <c r="AD53"/>
  <c r="AB53"/>
  <c r="Z53"/>
  <c r="X53"/>
  <c r="V53"/>
  <c r="T53"/>
  <c r="R53"/>
  <c r="P53"/>
  <c r="N53"/>
  <c r="L53"/>
  <c r="J53"/>
  <c r="H53"/>
  <c r="F53"/>
  <c r="D53"/>
  <c r="AK52"/>
  <c r="AI52"/>
  <c r="AG52"/>
  <c r="AE52"/>
  <c r="AC52"/>
  <c r="AA52"/>
  <c r="Y52"/>
  <c r="W52"/>
  <c r="U52"/>
  <c r="S52"/>
  <c r="Q52"/>
  <c r="O52"/>
  <c r="M52"/>
  <c r="K52"/>
  <c r="I52"/>
  <c r="G52"/>
  <c r="E52"/>
  <c r="C52"/>
  <c r="AL51"/>
  <c r="AJ51"/>
  <c r="AH51"/>
  <c r="AF51"/>
  <c r="AD51"/>
  <c r="AB51"/>
  <c r="Z51"/>
  <c r="X51"/>
  <c r="V51"/>
  <c r="T51"/>
  <c r="R51"/>
  <c r="P51"/>
  <c r="N51"/>
  <c r="L51"/>
  <c r="J51"/>
  <c r="H51"/>
  <c r="F51"/>
  <c r="D51"/>
  <c r="AK50"/>
  <c r="AI50"/>
  <c r="AG50"/>
  <c r="AE50"/>
  <c r="AC50"/>
  <c r="AA50"/>
  <c r="Y50"/>
  <c r="W50"/>
  <c r="U50"/>
  <c r="S50"/>
  <c r="Q50"/>
  <c r="O50"/>
  <c r="M50"/>
  <c r="K50"/>
  <c r="I50"/>
  <c r="G50"/>
  <c r="E50"/>
  <c r="C50"/>
  <c r="AL49"/>
  <c r="AJ49"/>
  <c r="AH49"/>
  <c r="AF49"/>
  <c r="AD49"/>
  <c r="AB49"/>
  <c r="Z49"/>
  <c r="X49"/>
  <c r="V49"/>
  <c r="T49"/>
  <c r="R49"/>
  <c r="P49"/>
  <c r="N49"/>
  <c r="L49"/>
  <c r="J49"/>
  <c r="H49"/>
  <c r="F49"/>
  <c r="D49"/>
  <c r="AK48"/>
  <c r="AI48"/>
  <c r="AG48"/>
  <c r="AE48"/>
  <c r="AC48"/>
  <c r="AA48"/>
  <c r="Y48"/>
  <c r="W48"/>
  <c r="U48"/>
  <c r="S48"/>
  <c r="Q48"/>
  <c r="O48"/>
  <c r="M48"/>
  <c r="K48"/>
  <c r="I48"/>
  <c r="G48"/>
  <c r="E48"/>
  <c r="C48"/>
  <c r="AL47"/>
  <c r="AJ47"/>
  <c r="AH47"/>
  <c r="AF47"/>
  <c r="AD47"/>
  <c r="AB47"/>
  <c r="Z47"/>
  <c r="X47"/>
  <c r="V47"/>
  <c r="T47"/>
  <c r="R47"/>
  <c r="P47"/>
  <c r="N47"/>
  <c r="L47"/>
  <c r="J47"/>
  <c r="H47"/>
  <c r="F47"/>
  <c r="D47"/>
  <c r="AK46"/>
  <c r="AI46"/>
  <c r="AG46"/>
  <c r="AE46"/>
  <c r="AC46"/>
  <c r="AA46"/>
  <c r="Y46"/>
  <c r="W46"/>
  <c r="U46"/>
  <c r="S46"/>
  <c r="Q46"/>
  <c r="O46"/>
  <c r="M46"/>
  <c r="K46"/>
  <c r="I46"/>
  <c r="G46"/>
  <c r="E46"/>
  <c r="C46"/>
  <c r="AL45"/>
  <c r="AJ45"/>
  <c r="AH45"/>
  <c r="AF45"/>
  <c r="AD45"/>
  <c r="AB45"/>
  <c r="Z45"/>
  <c r="X45"/>
  <c r="V45"/>
  <c r="T45"/>
  <c r="R45"/>
  <c r="P45"/>
  <c r="N45"/>
  <c r="L45"/>
  <c r="J45"/>
  <c r="H45"/>
  <c r="F45"/>
  <c r="D45"/>
  <c r="AK44"/>
  <c r="AI44"/>
  <c r="AG44"/>
  <c r="AE44"/>
  <c r="AC44"/>
  <c r="AA44"/>
  <c r="Y44"/>
  <c r="W44"/>
  <c r="U44"/>
  <c r="S44"/>
  <c r="Q44"/>
  <c r="O44"/>
  <c r="M44"/>
  <c r="K44"/>
  <c r="I44"/>
  <c r="G44"/>
  <c r="E44"/>
  <c r="C44"/>
  <c r="AL43"/>
  <c r="AJ43"/>
  <c r="AH43"/>
  <c r="AF43"/>
  <c r="AD43"/>
  <c r="AB43"/>
  <c r="Z43"/>
  <c r="X43"/>
  <c r="V43"/>
  <c r="T43"/>
  <c r="R43"/>
  <c r="P43"/>
  <c r="N43"/>
  <c r="L43"/>
  <c r="J43"/>
  <c r="H43"/>
  <c r="F43"/>
  <c r="D43"/>
  <c r="AK42"/>
  <c r="AI42"/>
  <c r="AG42"/>
  <c r="AE42"/>
  <c r="AC42"/>
  <c r="AA42"/>
  <c r="Y42"/>
  <c r="W42"/>
  <c r="U42"/>
  <c r="S42"/>
  <c r="Q42"/>
  <c r="O42"/>
  <c r="M42"/>
  <c r="K42"/>
  <c r="I42"/>
  <c r="G42"/>
  <c r="E42"/>
  <c r="C42"/>
  <c r="AL41"/>
  <c r="AJ41"/>
  <c r="AH41"/>
  <c r="AF41"/>
  <c r="AD41"/>
  <c r="AB41"/>
  <c r="Z41"/>
  <c r="X41"/>
  <c r="V41"/>
  <c r="T41"/>
  <c r="R41"/>
  <c r="P41"/>
  <c r="N41"/>
  <c r="L41"/>
  <c r="J41"/>
  <c r="H41"/>
  <c r="F41"/>
  <c r="D41"/>
  <c r="AK40"/>
  <c r="AI40"/>
  <c r="AG40"/>
  <c r="AE40"/>
  <c r="AC40"/>
  <c r="AA40"/>
  <c r="Y40"/>
  <c r="W40"/>
  <c r="U40"/>
  <c r="S40"/>
  <c r="Q40"/>
  <c r="O40"/>
  <c r="M40"/>
  <c r="K40"/>
  <c r="I40"/>
  <c r="G40"/>
  <c r="E40"/>
  <c r="C40"/>
  <c r="AL39"/>
  <c r="AJ39"/>
  <c r="AH39"/>
  <c r="AF39"/>
  <c r="AD39"/>
  <c r="AB39"/>
  <c r="Z39"/>
  <c r="X39"/>
  <c r="V39"/>
  <c r="T39"/>
  <c r="R39"/>
  <c r="P39"/>
  <c r="N39"/>
  <c r="L39"/>
  <c r="J39"/>
  <c r="H39"/>
  <c r="F39"/>
  <c r="D39"/>
  <c r="AK38"/>
  <c r="AI38"/>
  <c r="AG38"/>
  <c r="AE38"/>
  <c r="AC38"/>
  <c r="AA38"/>
  <c r="Y38"/>
  <c r="W38"/>
  <c r="U38"/>
  <c r="S38"/>
  <c r="Q38"/>
  <c r="O38"/>
  <c r="M38"/>
  <c r="K38"/>
  <c r="I38"/>
  <c r="G38"/>
  <c r="E38"/>
  <c r="C38"/>
  <c r="AL37"/>
  <c r="AJ37"/>
  <c r="AH37"/>
  <c r="AF37"/>
  <c r="AD37"/>
  <c r="AB37"/>
  <c r="Z37"/>
  <c r="X37"/>
  <c r="V37"/>
  <c r="T37"/>
  <c r="R37"/>
  <c r="P37"/>
  <c r="N37"/>
  <c r="L37"/>
  <c r="J37"/>
  <c r="H37"/>
  <c r="F37"/>
  <c r="D37"/>
  <c r="AK36"/>
  <c r="AI36"/>
  <c r="AG36"/>
  <c r="AE36"/>
  <c r="AC36"/>
  <c r="AA36"/>
  <c r="Y36"/>
  <c r="W36"/>
  <c r="U36"/>
  <c r="S36"/>
  <c r="Q36"/>
  <c r="O36"/>
  <c r="M36"/>
  <c r="K36"/>
  <c r="I36"/>
  <c r="G36"/>
  <c r="E36"/>
  <c r="C36"/>
  <c r="AL35"/>
  <c r="AJ35"/>
  <c r="AH35"/>
  <c r="AF35"/>
  <c r="AD35"/>
  <c r="AB35"/>
  <c r="Z35"/>
  <c r="X35"/>
  <c r="V35"/>
  <c r="T35"/>
  <c r="R35"/>
  <c r="P35"/>
  <c r="N35"/>
  <c r="L35"/>
  <c r="J35"/>
  <c r="H35"/>
  <c r="F35"/>
  <c r="D35"/>
  <c r="AK34"/>
  <c r="AI34"/>
  <c r="AG34"/>
  <c r="AE34"/>
  <c r="AC34"/>
  <c r="AA34"/>
  <c r="Y34"/>
  <c r="W34"/>
  <c r="U34"/>
  <c r="S34"/>
  <c r="Q34"/>
  <c r="O34"/>
  <c r="M34"/>
  <c r="K34"/>
  <c r="I34"/>
  <c r="G34"/>
  <c r="E34"/>
  <c r="C34"/>
  <c r="AL33"/>
  <c r="AJ33"/>
  <c r="AH33"/>
  <c r="AF33"/>
  <c r="AD33"/>
  <c r="AB33"/>
  <c r="Z33"/>
  <c r="X33"/>
  <c r="V33"/>
  <c r="T33"/>
  <c r="R33"/>
  <c r="P33"/>
  <c r="N33"/>
  <c r="L33"/>
  <c r="J33"/>
  <c r="H33"/>
  <c r="F33"/>
  <c r="D33"/>
  <c r="AK32"/>
  <c r="AI32"/>
  <c r="AG32"/>
  <c r="AE32"/>
  <c r="AC32"/>
  <c r="AA32"/>
  <c r="Y32"/>
  <c r="W32"/>
  <c r="U32"/>
  <c r="S32"/>
  <c r="Q32"/>
  <c r="O32"/>
  <c r="M32"/>
  <c r="K32"/>
  <c r="J34"/>
  <c r="H34"/>
  <c r="F34"/>
  <c r="D34"/>
  <c r="AK33"/>
  <c r="AI33"/>
  <c r="AG33"/>
  <c r="AE33"/>
  <c r="AC33"/>
  <c r="AA33"/>
  <c r="Y33"/>
  <c r="W33"/>
  <c r="U33"/>
  <c r="S33"/>
  <c r="Q33"/>
  <c r="O33"/>
  <c r="M33"/>
  <c r="K33"/>
  <c r="I33"/>
  <c r="G33"/>
  <c r="E33"/>
  <c r="C33"/>
  <c r="AL32"/>
  <c r="AJ32"/>
  <c r="AH32"/>
  <c r="AF32"/>
  <c r="AD32"/>
  <c r="AB32"/>
  <c r="Z32"/>
  <c r="X32"/>
  <c r="V32"/>
  <c r="T32"/>
  <c r="R32"/>
  <c r="P32"/>
  <c r="N32"/>
  <c r="L32"/>
  <c r="J32"/>
  <c r="H32"/>
  <c r="F32"/>
  <c r="D32"/>
  <c r="AK31"/>
  <c r="AI31"/>
  <c r="AG31"/>
  <c r="AE31"/>
  <c r="AC31"/>
  <c r="AA31"/>
  <c r="Y31"/>
  <c r="W31"/>
  <c r="U31"/>
  <c r="S31"/>
  <c r="Q31"/>
  <c r="O31"/>
  <c r="M31"/>
  <c r="K31"/>
  <c r="I31"/>
  <c r="G31"/>
  <c r="E31"/>
  <c r="C31"/>
  <c r="AL30"/>
  <c r="AJ30"/>
  <c r="AH30"/>
  <c r="AF30"/>
  <c r="AD30"/>
  <c r="AB30"/>
  <c r="Z30"/>
  <c r="X30"/>
  <c r="V30"/>
  <c r="T30"/>
  <c r="R30"/>
  <c r="P30"/>
  <c r="N30"/>
  <c r="L30"/>
  <c r="J30"/>
  <c r="H30"/>
  <c r="F30"/>
  <c r="D30"/>
  <c r="AK29"/>
  <c r="AI29"/>
  <c r="AG29"/>
  <c r="AE29"/>
  <c r="AC29"/>
  <c r="AA29"/>
  <c r="Y29"/>
  <c r="W29"/>
  <c r="U29"/>
  <c r="S29"/>
  <c r="Q29"/>
  <c r="O29"/>
  <c r="M29"/>
  <c r="K29"/>
  <c r="I29"/>
  <c r="G29"/>
  <c r="E29"/>
  <c r="C29"/>
  <c r="AL28"/>
  <c r="AJ28"/>
  <c r="AH28"/>
  <c r="AF28"/>
  <c r="AD28"/>
  <c r="AB28"/>
  <c r="Z28"/>
  <c r="X28"/>
  <c r="V28"/>
  <c r="T28"/>
  <c r="R28"/>
  <c r="P28"/>
  <c r="N28"/>
  <c r="L28"/>
  <c r="J28"/>
  <c r="H28"/>
  <c r="F28"/>
  <c r="D28"/>
  <c r="AK27"/>
  <c r="AI27"/>
  <c r="AG27"/>
  <c r="AE27"/>
  <c r="AC27"/>
  <c r="AA27"/>
  <c r="Y27"/>
  <c r="W27"/>
  <c r="U27"/>
  <c r="S27"/>
  <c r="Q27"/>
  <c r="O27"/>
  <c r="M27"/>
  <c r="K27"/>
  <c r="I27"/>
  <c r="G27"/>
  <c r="E27"/>
  <c r="C27"/>
  <c r="AL26"/>
  <c r="AJ26"/>
  <c r="AH26"/>
  <c r="AF26"/>
  <c r="AD26"/>
  <c r="AB26"/>
  <c r="Z26"/>
  <c r="X26"/>
  <c r="V26"/>
  <c r="T26"/>
  <c r="R26"/>
  <c r="P26"/>
  <c r="N26"/>
  <c r="L26"/>
  <c r="J26"/>
  <c r="H26"/>
  <c r="F26"/>
  <c r="D26"/>
  <c r="AK25"/>
  <c r="AI25"/>
  <c r="AG25"/>
  <c r="AE25"/>
  <c r="AC25"/>
  <c r="AA25"/>
  <c r="Y25"/>
  <c r="W25"/>
  <c r="U25"/>
  <c r="S25"/>
  <c r="Q25"/>
  <c r="O25"/>
  <c r="M25"/>
  <c r="K25"/>
  <c r="I25"/>
  <c r="G25"/>
  <c r="E25"/>
  <c r="C25"/>
  <c r="AL24"/>
  <c r="AJ24"/>
  <c r="AH24"/>
  <c r="AF24"/>
  <c r="AD24"/>
  <c r="AB24"/>
  <c r="Z24"/>
  <c r="X24"/>
  <c r="V24"/>
  <c r="T24"/>
  <c r="R24"/>
  <c r="P24"/>
  <c r="N24"/>
  <c r="L24"/>
  <c r="J24"/>
  <c r="H24"/>
  <c r="F24"/>
  <c r="D24"/>
  <c r="AK23"/>
  <c r="AI23"/>
  <c r="AG23"/>
  <c r="AE23"/>
  <c r="AC23"/>
  <c r="AA23"/>
  <c r="Y23"/>
  <c r="W23"/>
  <c r="U23"/>
  <c r="S23"/>
  <c r="Q23"/>
  <c r="O23"/>
  <c r="M23"/>
  <c r="K23"/>
  <c r="I23"/>
  <c r="G23"/>
  <c r="E23"/>
  <c r="C23"/>
  <c r="AL22"/>
  <c r="AJ22"/>
  <c r="AH22"/>
  <c r="AF22"/>
  <c r="AD22"/>
  <c r="AB22"/>
  <c r="Z22"/>
  <c r="X22"/>
  <c r="V22"/>
  <c r="T22"/>
  <c r="R22"/>
  <c r="P22"/>
  <c r="N22"/>
  <c r="L22"/>
  <c r="J22"/>
  <c r="H22"/>
  <c r="F22"/>
  <c r="D22"/>
  <c r="AK21"/>
  <c r="AI21"/>
  <c r="AG21"/>
  <c r="AE21"/>
  <c r="AC21"/>
  <c r="AA21"/>
  <c r="Y21"/>
  <c r="W21"/>
  <c r="U21"/>
  <c r="S21"/>
  <c r="I32"/>
  <c r="G32"/>
  <c r="E32"/>
  <c r="C32"/>
  <c r="AL31"/>
  <c r="AJ31"/>
  <c r="AH31"/>
  <c r="AF31"/>
  <c r="AD31"/>
  <c r="AB31"/>
  <c r="Z31"/>
  <c r="X31"/>
  <c r="V31"/>
  <c r="T31"/>
  <c r="R31"/>
  <c r="P31"/>
  <c r="N31"/>
  <c r="L31"/>
  <c r="J31"/>
  <c r="H31"/>
  <c r="F31"/>
  <c r="D31"/>
  <c r="AK30"/>
  <c r="AI30"/>
  <c r="AG30"/>
  <c r="AE30"/>
  <c r="AC30"/>
  <c r="AA30"/>
  <c r="Y30"/>
  <c r="W30"/>
  <c r="U30"/>
  <c r="S30"/>
  <c r="Q30"/>
  <c r="O30"/>
  <c r="M30"/>
  <c r="K30"/>
  <c r="I30"/>
  <c r="G30"/>
  <c r="E30"/>
  <c r="C30"/>
  <c r="AL29"/>
  <c r="AJ29"/>
  <c r="AH29"/>
  <c r="AF29"/>
  <c r="AD29"/>
  <c r="AB29"/>
  <c r="Z29"/>
  <c r="X29"/>
  <c r="V29"/>
  <c r="T29"/>
  <c r="R29"/>
  <c r="P29"/>
  <c r="N29"/>
  <c r="L29"/>
  <c r="J29"/>
  <c r="H29"/>
  <c r="F29"/>
  <c r="D29"/>
  <c r="AK28"/>
  <c r="AI28"/>
  <c r="AG28"/>
  <c r="AE28"/>
  <c r="AC28"/>
  <c r="AA28"/>
  <c r="Y28"/>
  <c r="W28"/>
  <c r="U28"/>
  <c r="S28"/>
  <c r="Q28"/>
  <c r="O28"/>
  <c r="M28"/>
  <c r="K28"/>
  <c r="I28"/>
  <c r="G28"/>
  <c r="E28"/>
  <c r="C28"/>
  <c r="AL27"/>
  <c r="AJ27"/>
  <c r="AH27"/>
  <c r="AF27"/>
  <c r="AD27"/>
  <c r="AB27"/>
  <c r="Z27"/>
  <c r="X27"/>
  <c r="V27"/>
  <c r="T27"/>
  <c r="R27"/>
  <c r="P27"/>
  <c r="N27"/>
  <c r="L27"/>
  <c r="J27"/>
  <c r="H27"/>
  <c r="F27"/>
  <c r="D27"/>
  <c r="AK26"/>
  <c r="AI26"/>
  <c r="AG26"/>
  <c r="AE26"/>
  <c r="AC26"/>
  <c r="AA26"/>
  <c r="Y26"/>
  <c r="W26"/>
  <c r="U26"/>
  <c r="S26"/>
  <c r="Q26"/>
  <c r="O26"/>
  <c r="M26"/>
  <c r="K26"/>
  <c r="I26"/>
  <c r="G26"/>
  <c r="E26"/>
  <c r="C26"/>
  <c r="AL25"/>
  <c r="AJ25"/>
  <c r="AH25"/>
  <c r="AF25"/>
  <c r="AD25"/>
  <c r="AB25"/>
  <c r="Z25"/>
  <c r="X25"/>
  <c r="V25"/>
  <c r="T25"/>
  <c r="R25"/>
  <c r="P25"/>
  <c r="N25"/>
  <c r="L25"/>
  <c r="J25"/>
  <c r="H25"/>
  <c r="F25"/>
  <c r="D25"/>
  <c r="AK24"/>
  <c r="AI24"/>
  <c r="AG24"/>
  <c r="AE24"/>
  <c r="AC24"/>
  <c r="AA24"/>
  <c r="Y24"/>
  <c r="W24"/>
  <c r="U24"/>
  <c r="S24"/>
  <c r="Q24"/>
  <c r="O24"/>
  <c r="M24"/>
  <c r="K24"/>
  <c r="I24"/>
  <c r="G24"/>
  <c r="E24"/>
  <c r="C24"/>
  <c r="AL23"/>
  <c r="AJ23"/>
  <c r="AH23"/>
  <c r="AF23"/>
  <c r="AD23"/>
  <c r="AB23"/>
  <c r="Z23"/>
  <c r="X23"/>
  <c r="V23"/>
  <c r="T23"/>
  <c r="R23"/>
  <c r="P23"/>
  <c r="N23"/>
  <c r="L23"/>
  <c r="J23"/>
  <c r="H23"/>
  <c r="F23"/>
  <c r="D23"/>
  <c r="AK22"/>
  <c r="AI22"/>
  <c r="AG22"/>
  <c r="AE22"/>
  <c r="AC22"/>
  <c r="AA22"/>
  <c r="Y22"/>
  <c r="W22"/>
  <c r="U22"/>
  <c r="S22"/>
  <c r="Q22"/>
  <c r="O22"/>
  <c r="M22"/>
  <c r="K22"/>
  <c r="I22"/>
  <c r="G22"/>
  <c r="E22"/>
  <c r="C22"/>
  <c r="AL21"/>
  <c r="AJ21"/>
  <c r="AH21"/>
  <c r="AF21"/>
  <c r="AD21"/>
  <c r="AB21"/>
  <c r="Z21"/>
  <c r="X21"/>
  <c r="V21"/>
  <c r="T21"/>
  <c r="R21"/>
  <c r="P21"/>
  <c r="N21"/>
  <c r="L21"/>
  <c r="J21"/>
  <c r="H21"/>
  <c r="F21"/>
  <c r="D21"/>
  <c r="AK20"/>
  <c r="AI20"/>
  <c r="AG20"/>
  <c r="AE20"/>
  <c r="AC20"/>
  <c r="AA20"/>
  <c r="Y20"/>
  <c r="W20"/>
  <c r="U20"/>
  <c r="S20"/>
  <c r="Q20"/>
  <c r="O20"/>
  <c r="M20"/>
  <c r="K20"/>
  <c r="I20"/>
  <c r="G20"/>
  <c r="E20"/>
  <c r="C20"/>
  <c r="AL19"/>
  <c r="AJ19"/>
  <c r="AH19"/>
  <c r="AF19"/>
  <c r="AD19"/>
  <c r="AB19"/>
  <c r="Z19"/>
  <c r="X19"/>
  <c r="V19"/>
  <c r="T19"/>
  <c r="R19"/>
  <c r="P19"/>
  <c r="N19"/>
  <c r="L19"/>
  <c r="J19"/>
  <c r="H19"/>
  <c r="F19"/>
  <c r="D19"/>
  <c r="AK18"/>
  <c r="AI18"/>
  <c r="AG18"/>
  <c r="AE18"/>
  <c r="AC18"/>
  <c r="AA18"/>
  <c r="Y18"/>
  <c r="W18"/>
  <c r="U18"/>
  <c r="S18"/>
  <c r="Q18"/>
  <c r="Q21"/>
  <c r="O21"/>
  <c r="M21"/>
  <c r="K21"/>
  <c r="I21"/>
  <c r="G21"/>
  <c r="E21"/>
  <c r="C21"/>
  <c r="AL20"/>
  <c r="AJ20"/>
  <c r="AH20"/>
  <c r="AF20"/>
  <c r="AD20"/>
  <c r="AB20"/>
  <c r="Z20"/>
  <c r="X20"/>
  <c r="V20"/>
  <c r="T20"/>
  <c r="R20"/>
  <c r="P20"/>
  <c r="N20"/>
  <c r="L20"/>
  <c r="J20"/>
  <c r="H20"/>
  <c r="F20"/>
  <c r="D20"/>
  <c r="AK19"/>
  <c r="AI19"/>
  <c r="AG19"/>
  <c r="AE19"/>
  <c r="AC19"/>
  <c r="AA19"/>
  <c r="Y19"/>
  <c r="W19"/>
  <c r="U19"/>
  <c r="S19"/>
  <c r="Q19"/>
  <c r="O19"/>
  <c r="M19"/>
  <c r="K19"/>
  <c r="I19"/>
  <c r="G19"/>
  <c r="E19"/>
  <c r="C19"/>
  <c r="AL18"/>
  <c r="AJ18"/>
  <c r="AH18"/>
  <c r="AF18"/>
  <c r="AD18"/>
  <c r="AB18"/>
  <c r="Z18"/>
  <c r="X18"/>
  <c r="V18"/>
  <c r="T18"/>
  <c r="R18"/>
  <c r="P18"/>
  <c r="N18"/>
  <c r="L18"/>
  <c r="J18"/>
  <c r="H18"/>
  <c r="F18"/>
  <c r="D18"/>
  <c r="AK17"/>
  <c r="AI17"/>
  <c r="AG17"/>
  <c r="AE17"/>
  <c r="AC17"/>
  <c r="AA17"/>
  <c r="Y17"/>
  <c r="W17"/>
  <c r="U17"/>
  <c r="S17"/>
  <c r="Q17"/>
  <c r="O17"/>
  <c r="M17"/>
  <c r="K17"/>
  <c r="I17"/>
  <c r="G17"/>
  <c r="E17"/>
  <c r="C17"/>
  <c r="AL16"/>
  <c r="AJ16"/>
  <c r="AH16"/>
  <c r="AF16"/>
  <c r="AD16"/>
  <c r="AB16"/>
  <c r="Z16"/>
  <c r="X16"/>
  <c r="V16"/>
  <c r="T16"/>
  <c r="R16"/>
  <c r="P16"/>
  <c r="N16"/>
  <c r="L16"/>
  <c r="J16"/>
  <c r="H16"/>
  <c r="F16"/>
  <c r="D16"/>
  <c r="AK15"/>
  <c r="AI15"/>
  <c r="AG15"/>
  <c r="AE15"/>
  <c r="AC15"/>
  <c r="AA15"/>
  <c r="Y15"/>
  <c r="W15"/>
  <c r="U15"/>
  <c r="S15"/>
  <c r="Q15"/>
  <c r="O15"/>
  <c r="M15"/>
  <c r="K15"/>
  <c r="I15"/>
  <c r="G15"/>
  <c r="E15"/>
  <c r="C15"/>
  <c r="AL14"/>
  <c r="AJ14"/>
  <c r="AH14"/>
  <c r="AF14"/>
  <c r="AD14"/>
  <c r="AB14"/>
  <c r="Z14"/>
  <c r="X14"/>
  <c r="V14"/>
  <c r="T14"/>
  <c r="R14"/>
  <c r="P14"/>
  <c r="N14"/>
  <c r="L14"/>
  <c r="J14"/>
  <c r="H14"/>
  <c r="F14"/>
  <c r="D14"/>
  <c r="AK13"/>
  <c r="AI13"/>
  <c r="AG13"/>
  <c r="AE13"/>
  <c r="AC13"/>
  <c r="AA13"/>
  <c r="Y13"/>
  <c r="W13"/>
  <c r="U13"/>
  <c r="S13"/>
  <c r="Q13"/>
  <c r="O13"/>
  <c r="M13"/>
  <c r="K13"/>
  <c r="I13"/>
  <c r="G13"/>
  <c r="E13"/>
  <c r="C13"/>
  <c r="AL12"/>
  <c r="AJ12"/>
  <c r="AH12"/>
  <c r="AF12"/>
  <c r="AD12"/>
  <c r="AB12"/>
  <c r="Z12"/>
  <c r="X12"/>
  <c r="V12"/>
  <c r="T12"/>
  <c r="R12"/>
  <c r="P12"/>
  <c r="N12"/>
  <c r="L12"/>
  <c r="J12"/>
  <c r="H12"/>
  <c r="F12"/>
  <c r="D12"/>
  <c r="AK11"/>
  <c r="AI11"/>
  <c r="AG11"/>
  <c r="AE11"/>
  <c r="AC11"/>
  <c r="AA11"/>
  <c r="Y11"/>
  <c r="W11"/>
  <c r="U11"/>
  <c r="S11"/>
  <c r="Q11"/>
  <c r="O11"/>
  <c r="M11"/>
  <c r="K11"/>
  <c r="I11"/>
  <c r="G11"/>
  <c r="E11"/>
  <c r="C11"/>
  <c r="AL10"/>
  <c r="AJ10"/>
  <c r="AH10"/>
  <c r="AF10"/>
  <c r="AD10"/>
  <c r="AB10"/>
  <c r="Z10"/>
  <c r="X10"/>
  <c r="V10"/>
  <c r="T10"/>
  <c r="R10"/>
  <c r="P10"/>
  <c r="N10"/>
  <c r="L10"/>
  <c r="J10"/>
  <c r="H10"/>
  <c r="F10"/>
  <c r="D10"/>
  <c r="AK9"/>
  <c r="AI9"/>
  <c r="AG9"/>
  <c r="AE9"/>
  <c r="AC9"/>
  <c r="AA9"/>
  <c r="Y9"/>
  <c r="W9"/>
  <c r="U9"/>
  <c r="S9"/>
  <c r="Q9"/>
  <c r="O9"/>
  <c r="M9"/>
  <c r="K9"/>
  <c r="I9"/>
  <c r="G9"/>
  <c r="E9"/>
  <c r="C9"/>
  <c r="AL8"/>
  <c r="AJ8"/>
  <c r="AH8"/>
  <c r="AF8"/>
  <c r="AD8"/>
  <c r="AB8"/>
  <c r="Z8"/>
  <c r="X8"/>
  <c r="V8"/>
  <c r="T8"/>
  <c r="R8"/>
  <c r="P8"/>
  <c r="N8"/>
  <c r="L8"/>
  <c r="J8"/>
  <c r="H8"/>
  <c r="F8"/>
  <c r="D8"/>
  <c r="AK7"/>
  <c r="AI7"/>
  <c r="AG7"/>
  <c r="AE7"/>
  <c r="AC7"/>
  <c r="AA7"/>
  <c r="Y7"/>
  <c r="W7"/>
  <c r="U7"/>
  <c r="S7"/>
  <c r="Q7"/>
  <c r="O7"/>
  <c r="M7"/>
  <c r="K7"/>
  <c r="I7"/>
  <c r="G7"/>
  <c r="E7"/>
  <c r="C7"/>
  <c r="AL6"/>
  <c r="AJ6"/>
  <c r="AH6"/>
  <c r="AF6"/>
  <c r="AD6"/>
  <c r="AB6"/>
  <c r="Z6"/>
  <c r="X6"/>
  <c r="V6"/>
  <c r="T6"/>
  <c r="R6"/>
  <c r="P6"/>
  <c r="N6"/>
  <c r="L6"/>
  <c r="J6"/>
  <c r="H6"/>
  <c r="F6"/>
  <c r="D6"/>
  <c r="AM5"/>
  <c r="AK5"/>
  <c r="AI5"/>
  <c r="AG5"/>
  <c r="AE5"/>
  <c r="AC5"/>
  <c r="AA5"/>
  <c r="Y5"/>
  <c r="W5"/>
  <c r="U5"/>
  <c r="S5"/>
  <c r="Q5"/>
  <c r="O5"/>
  <c r="M5"/>
  <c r="K5"/>
  <c r="I5"/>
  <c r="G5"/>
  <c r="E5"/>
  <c r="C5"/>
  <c r="O18"/>
  <c r="M18"/>
  <c r="K18"/>
  <c r="I18"/>
  <c r="G18"/>
  <c r="E18"/>
  <c r="C18"/>
  <c r="AL17"/>
  <c r="AJ17"/>
  <c r="AH17"/>
  <c r="AF17"/>
  <c r="AD17"/>
  <c r="AB17"/>
  <c r="Z17"/>
  <c r="X17"/>
  <c r="V17"/>
  <c r="T17"/>
  <c r="R17"/>
  <c r="P17"/>
  <c r="N17"/>
  <c r="L17"/>
  <c r="J17"/>
  <c r="H17"/>
  <c r="F17"/>
  <c r="D17"/>
  <c r="AK16"/>
  <c r="AI16"/>
  <c r="AG16"/>
  <c r="AE16"/>
  <c r="AC16"/>
  <c r="AA16"/>
  <c r="Y16"/>
  <c r="W16"/>
  <c r="U16"/>
  <c r="S16"/>
  <c r="Q16"/>
  <c r="O16"/>
  <c r="M16"/>
  <c r="K16"/>
  <c r="I16"/>
  <c r="G16"/>
  <c r="E16"/>
  <c r="C16"/>
  <c r="AL15"/>
  <c r="AJ15"/>
  <c r="AH15"/>
  <c r="AF15"/>
  <c r="AD15"/>
  <c r="AB15"/>
  <c r="Z15"/>
  <c r="X15"/>
  <c r="V15"/>
  <c r="T15"/>
  <c r="R15"/>
  <c r="P15"/>
  <c r="N15"/>
  <c r="L15"/>
  <c r="J15"/>
  <c r="H15"/>
  <c r="F15"/>
  <c r="D15"/>
  <c r="AK14"/>
  <c r="AI14"/>
  <c r="AG14"/>
  <c r="AE14"/>
  <c r="AC14"/>
  <c r="AA14"/>
  <c r="Y14"/>
  <c r="W14"/>
  <c r="U14"/>
  <c r="S14"/>
  <c r="Q14"/>
  <c r="O14"/>
  <c r="M14"/>
  <c r="K14"/>
  <c r="I14"/>
  <c r="G14"/>
  <c r="E14"/>
  <c r="C14"/>
  <c r="AL13"/>
  <c r="AJ13"/>
  <c r="AH13"/>
  <c r="AF13"/>
  <c r="AD13"/>
  <c r="AB13"/>
  <c r="Z13"/>
  <c r="X13"/>
  <c r="V13"/>
  <c r="T13"/>
  <c r="R13"/>
  <c r="P13"/>
  <c r="N13"/>
  <c r="L13"/>
  <c r="J13"/>
  <c r="H13"/>
  <c r="F13"/>
  <c r="D13"/>
  <c r="AK12"/>
  <c r="AI12"/>
  <c r="AG12"/>
  <c r="AE12"/>
  <c r="AC12"/>
  <c r="AA12"/>
  <c r="Y12"/>
  <c r="W12"/>
  <c r="U12"/>
  <c r="S12"/>
  <c r="Q12"/>
  <c r="O12"/>
  <c r="M12"/>
  <c r="K12"/>
  <c r="I12"/>
  <c r="G12"/>
  <c r="E12"/>
  <c r="C12"/>
  <c r="AL11"/>
  <c r="AJ11"/>
  <c r="AH11"/>
  <c r="AF11"/>
  <c r="AD11"/>
  <c r="AB11"/>
  <c r="Z11"/>
  <c r="X11"/>
  <c r="V11"/>
  <c r="T11"/>
  <c r="R11"/>
  <c r="P11"/>
  <c r="N11"/>
  <c r="L11"/>
  <c r="J11"/>
  <c r="H11"/>
  <c r="F11"/>
  <c r="D11"/>
  <c r="AK10"/>
  <c r="AI10"/>
  <c r="AG10"/>
  <c r="AE10"/>
  <c r="AC10"/>
  <c r="AA10"/>
  <c r="Y10"/>
  <c r="W10"/>
  <c r="U10"/>
  <c r="S10"/>
  <c r="Q10"/>
  <c r="O10"/>
  <c r="M10"/>
  <c r="K10"/>
  <c r="I10"/>
  <c r="G10"/>
  <c r="E10"/>
  <c r="C10"/>
  <c r="AL9"/>
  <c r="AJ9"/>
  <c r="AH9"/>
  <c r="AF9"/>
  <c r="AD9"/>
  <c r="AB9"/>
  <c r="Z9"/>
  <c r="X9"/>
  <c r="V9"/>
  <c r="T9"/>
  <c r="R9"/>
  <c r="P9"/>
  <c r="N9"/>
  <c r="L9"/>
  <c r="J9"/>
  <c r="H9"/>
  <c r="F9"/>
  <c r="D9"/>
  <c r="AK8"/>
  <c r="AI8"/>
  <c r="AG8"/>
  <c r="AE8"/>
  <c r="AC8"/>
  <c r="AA8"/>
  <c r="Y8"/>
  <c r="W8"/>
  <c r="U8"/>
  <c r="S8"/>
  <c r="Q8"/>
  <c r="O8"/>
  <c r="M8"/>
  <c r="K8"/>
  <c r="I8"/>
  <c r="G8"/>
  <c r="E8"/>
  <c r="C8"/>
  <c r="AL7"/>
  <c r="AJ7"/>
  <c r="AH7"/>
  <c r="AF7"/>
  <c r="AD7"/>
  <c r="AB7"/>
  <c r="Z7"/>
  <c r="X7"/>
  <c r="V7"/>
  <c r="T7"/>
  <c r="R7"/>
  <c r="P7"/>
  <c r="N7"/>
  <c r="L7"/>
  <c r="J7"/>
  <c r="H7"/>
  <c r="F7"/>
  <c r="D7"/>
  <c r="AK6"/>
  <c r="AI6"/>
  <c r="AG6"/>
  <c r="AE6"/>
  <c r="AC6"/>
  <c r="AA6"/>
  <c r="Y6"/>
  <c r="W6"/>
  <c r="U6"/>
  <c r="S6"/>
  <c r="Q6"/>
  <c r="O6"/>
  <c r="M6"/>
  <c r="K6"/>
  <c r="I6"/>
  <c r="G6"/>
  <c r="E6"/>
  <c r="C6"/>
  <c r="AL5"/>
  <c r="AJ5"/>
  <c r="AH5"/>
  <c r="AF5"/>
  <c r="AD5"/>
  <c r="AB5"/>
  <c r="Z5"/>
  <c r="X5"/>
  <c r="V5"/>
  <c r="T5"/>
  <c r="R5"/>
  <c r="P5"/>
  <c r="N5"/>
  <c r="L5"/>
  <c r="J5"/>
  <c r="H5"/>
  <c r="F5"/>
  <c r="D5"/>
  <c r="AK87" i="3"/>
  <c r="AI87"/>
  <c r="AG87"/>
  <c r="AE87"/>
  <c r="AC87"/>
  <c r="AA87"/>
  <c r="Y87"/>
  <c r="W87"/>
  <c r="U87"/>
  <c r="S87"/>
  <c r="Q87"/>
  <c r="O87"/>
  <c r="M87"/>
  <c r="K87"/>
  <c r="I87"/>
  <c r="G87"/>
  <c r="E87"/>
  <c r="C87"/>
  <c r="AL86"/>
  <c r="AJ86"/>
  <c r="AH86"/>
  <c r="AF86"/>
  <c r="AD86"/>
  <c r="AB86"/>
  <c r="Z86"/>
  <c r="X86"/>
  <c r="V86"/>
  <c r="T86"/>
  <c r="R86"/>
  <c r="P86"/>
  <c r="N86"/>
  <c r="L86"/>
  <c r="J86"/>
  <c r="H86"/>
  <c r="F86"/>
  <c r="D86"/>
  <c r="AK85"/>
  <c r="AI85"/>
  <c r="AG85"/>
  <c r="AE85"/>
  <c r="AC85"/>
  <c r="AA85"/>
  <c r="Y85"/>
  <c r="W85"/>
  <c r="U85"/>
  <c r="S85"/>
  <c r="Q85"/>
  <c r="O85"/>
  <c r="M85"/>
  <c r="K85"/>
  <c r="I85"/>
  <c r="G85"/>
  <c r="E85"/>
  <c r="C85"/>
  <c r="AL84"/>
  <c r="AJ84"/>
  <c r="AH84"/>
  <c r="AF84"/>
  <c r="AD84"/>
  <c r="AB84"/>
  <c r="Z84"/>
  <c r="X84"/>
  <c r="V84"/>
  <c r="T84"/>
  <c r="R84"/>
  <c r="P84"/>
  <c r="N84"/>
  <c r="L84"/>
  <c r="J84"/>
  <c r="H84"/>
  <c r="F84"/>
  <c r="D84"/>
  <c r="AK83"/>
  <c r="AI83"/>
  <c r="AG83"/>
  <c r="AE83"/>
  <c r="AC83"/>
  <c r="AA83"/>
  <c r="Y83"/>
  <c r="W83"/>
  <c r="U83"/>
  <c r="S83"/>
  <c r="Q83"/>
  <c r="O83"/>
  <c r="M83"/>
  <c r="K83"/>
  <c r="I83"/>
  <c r="G83"/>
  <c r="E83"/>
  <c r="C83"/>
  <c r="AL82"/>
  <c r="AJ82"/>
  <c r="AH82"/>
  <c r="AF82"/>
  <c r="AD82"/>
  <c r="AB82"/>
  <c r="Z82"/>
  <c r="X82"/>
  <c r="V82"/>
  <c r="T82"/>
  <c r="R82"/>
  <c r="P82"/>
  <c r="N82"/>
  <c r="L82"/>
  <c r="J82"/>
  <c r="H82"/>
  <c r="F82"/>
  <c r="D82"/>
  <c r="AK81"/>
  <c r="AI81"/>
  <c r="AG81"/>
  <c r="AE81"/>
  <c r="AC81"/>
  <c r="AA81"/>
  <c r="Y81"/>
  <c r="W81"/>
  <c r="U81"/>
  <c r="S81"/>
  <c r="Q81"/>
  <c r="O81"/>
  <c r="M81"/>
  <c r="K81"/>
  <c r="I81"/>
  <c r="G81"/>
  <c r="E81"/>
  <c r="C81"/>
  <c r="AL80"/>
  <c r="AJ80"/>
  <c r="AH80"/>
  <c r="AF80"/>
  <c r="AD80"/>
  <c r="AB80"/>
  <c r="Z80"/>
  <c r="X80"/>
  <c r="V80"/>
  <c r="T80"/>
  <c r="R80"/>
  <c r="P80"/>
  <c r="N80"/>
  <c r="L80"/>
  <c r="J80"/>
  <c r="H80"/>
  <c r="F80"/>
  <c r="D80"/>
  <c r="AK79"/>
  <c r="AI79"/>
  <c r="AG79"/>
  <c r="AE79"/>
  <c r="AC79"/>
  <c r="AA79"/>
  <c r="Y79"/>
  <c r="W79"/>
  <c r="U79"/>
  <c r="S79"/>
  <c r="Q79"/>
  <c r="O79"/>
  <c r="M79"/>
  <c r="K79"/>
  <c r="I79"/>
  <c r="G79"/>
  <c r="E79"/>
  <c r="C79"/>
  <c r="AL78"/>
  <c r="AJ78"/>
  <c r="AH78"/>
  <c r="AD78"/>
  <c r="AB78"/>
  <c r="Z78"/>
  <c r="X78"/>
  <c r="V78"/>
  <c r="T78"/>
  <c r="R78"/>
  <c r="P78"/>
  <c r="N78"/>
  <c r="L78"/>
  <c r="J78"/>
  <c r="H78"/>
  <c r="F78"/>
  <c r="D78"/>
  <c r="AK77"/>
  <c r="AI77"/>
  <c r="AG77"/>
  <c r="AE77"/>
  <c r="AC77"/>
  <c r="AA77"/>
  <c r="Y77"/>
  <c r="W77"/>
  <c r="U77"/>
  <c r="S77"/>
  <c r="Q77"/>
  <c r="O77"/>
  <c r="M77"/>
  <c r="K77"/>
  <c r="I77"/>
  <c r="G77"/>
  <c r="E77"/>
  <c r="C77"/>
  <c r="AL76"/>
  <c r="AJ76"/>
  <c r="AH76"/>
  <c r="AF76"/>
  <c r="AD76"/>
  <c r="AB76"/>
  <c r="Z76"/>
  <c r="X76"/>
  <c r="V76"/>
  <c r="T76"/>
  <c r="R76"/>
  <c r="P76"/>
  <c r="N76"/>
  <c r="L76"/>
  <c r="J76"/>
  <c r="H76"/>
  <c r="F76"/>
  <c r="D76"/>
  <c r="AK75"/>
  <c r="AI75"/>
  <c r="AG75"/>
  <c r="AE75"/>
  <c r="AC75"/>
  <c r="AA75"/>
  <c r="Y75"/>
  <c r="W75"/>
  <c r="U75"/>
  <c r="S75"/>
  <c r="Q75"/>
  <c r="O75"/>
  <c r="M75"/>
  <c r="K75"/>
  <c r="I75"/>
  <c r="G75"/>
  <c r="E75"/>
  <c r="C75"/>
  <c r="AL87"/>
  <c r="AJ87"/>
  <c r="AH87"/>
  <c r="AF87"/>
  <c r="AD87"/>
  <c r="AB87"/>
  <c r="Z87"/>
  <c r="X87"/>
  <c r="V87"/>
  <c r="T87"/>
  <c r="R87"/>
  <c r="P87"/>
  <c r="N87"/>
  <c r="L87"/>
  <c r="J87"/>
  <c r="H87"/>
  <c r="F87"/>
  <c r="D87"/>
  <c r="AK86"/>
  <c r="AI86"/>
  <c r="AG86"/>
  <c r="AE86"/>
  <c r="AC86"/>
  <c r="AA86"/>
  <c r="Y86"/>
  <c r="W86"/>
  <c r="U86"/>
  <c r="S86"/>
  <c r="Q86"/>
  <c r="O86"/>
  <c r="M86"/>
  <c r="K86"/>
  <c r="I86"/>
  <c r="G86"/>
  <c r="E86"/>
  <c r="C86"/>
  <c r="AL85"/>
  <c r="AJ85"/>
  <c r="AH85"/>
  <c r="AF85"/>
  <c r="AD85"/>
  <c r="AB85"/>
  <c r="Z85"/>
  <c r="X85"/>
  <c r="V85"/>
  <c r="T85"/>
  <c r="R85"/>
  <c r="P85"/>
  <c r="N85"/>
  <c r="L85"/>
  <c r="J85"/>
  <c r="H85"/>
  <c r="F85"/>
  <c r="D85"/>
  <c r="AK84"/>
  <c r="AI84"/>
  <c r="AG84"/>
  <c r="AE84"/>
  <c r="AC84"/>
  <c r="AA84"/>
  <c r="Y84"/>
  <c r="W84"/>
  <c r="U84"/>
  <c r="S84"/>
  <c r="Q84"/>
  <c r="O84"/>
  <c r="M84"/>
  <c r="K84"/>
  <c r="I84"/>
  <c r="G84"/>
  <c r="E84"/>
  <c r="C84"/>
  <c r="AL83"/>
  <c r="AJ83"/>
  <c r="AH83"/>
  <c r="AF83"/>
  <c r="AD83"/>
  <c r="AB83"/>
  <c r="Z83"/>
  <c r="X83"/>
  <c r="V83"/>
  <c r="T83"/>
  <c r="R83"/>
  <c r="P83"/>
  <c r="N83"/>
  <c r="L83"/>
  <c r="J83"/>
  <c r="H83"/>
  <c r="F83"/>
  <c r="D83"/>
  <c r="AK82"/>
  <c r="AI82"/>
  <c r="AG82"/>
  <c r="AE82"/>
  <c r="AC82"/>
  <c r="AA82"/>
  <c r="Y82"/>
  <c r="W82"/>
  <c r="U82"/>
  <c r="S82"/>
  <c r="Q82"/>
  <c r="O82"/>
  <c r="M82"/>
  <c r="K82"/>
  <c r="I82"/>
  <c r="G82"/>
  <c r="E82"/>
  <c r="C82"/>
  <c r="AL81"/>
  <c r="AJ81"/>
  <c r="AH81"/>
  <c r="AF81"/>
  <c r="AD81"/>
  <c r="AB81"/>
  <c r="Z81"/>
  <c r="X81"/>
  <c r="V81"/>
  <c r="T81"/>
  <c r="R81"/>
  <c r="P81"/>
  <c r="N81"/>
  <c r="L81"/>
  <c r="J81"/>
  <c r="H81"/>
  <c r="F81"/>
  <c r="D81"/>
  <c r="AK80"/>
  <c r="AI80"/>
  <c r="AG80"/>
  <c r="AE80"/>
  <c r="AC80"/>
  <c r="AA80"/>
  <c r="Y80"/>
  <c r="W80"/>
  <c r="U80"/>
  <c r="S80"/>
  <c r="Q80"/>
  <c r="O80"/>
  <c r="M80"/>
  <c r="K80"/>
  <c r="I80"/>
  <c r="G80"/>
  <c r="E80"/>
  <c r="C80"/>
  <c r="AL79"/>
  <c r="AJ79"/>
  <c r="AH79"/>
  <c r="AF79"/>
  <c r="AD79"/>
  <c r="AB79"/>
  <c r="Z79"/>
  <c r="X79"/>
  <c r="V79"/>
  <c r="T79"/>
  <c r="R79"/>
  <c r="P79"/>
  <c r="N79"/>
  <c r="L79"/>
  <c r="J79"/>
  <c r="H79"/>
  <c r="F79"/>
  <c r="D79"/>
  <c r="AK78"/>
  <c r="AI78"/>
  <c r="AG78"/>
  <c r="AE78"/>
  <c r="AC78"/>
  <c r="AA78"/>
  <c r="Y78"/>
  <c r="W78"/>
  <c r="U78"/>
  <c r="S78"/>
  <c r="Q78"/>
  <c r="O78"/>
  <c r="M78"/>
  <c r="K78"/>
  <c r="I78"/>
  <c r="G78"/>
  <c r="E78"/>
  <c r="C78"/>
  <c r="AL77"/>
  <c r="AJ77"/>
  <c r="AH77"/>
  <c r="AF77"/>
  <c r="AD77"/>
  <c r="AB77"/>
  <c r="Z77"/>
  <c r="X77"/>
  <c r="V77"/>
  <c r="T77"/>
  <c r="R77"/>
  <c r="P77"/>
  <c r="N77"/>
  <c r="L77"/>
  <c r="J77"/>
  <c r="H77"/>
  <c r="F77"/>
  <c r="AL74"/>
  <c r="AJ74"/>
  <c r="AH74"/>
  <c r="AF74"/>
  <c r="AD74"/>
  <c r="AB74"/>
  <c r="Z74"/>
  <c r="X74"/>
  <c r="V74"/>
  <c r="T74"/>
  <c r="R74"/>
  <c r="P74"/>
  <c r="N74"/>
  <c r="L74"/>
  <c r="J74"/>
  <c r="H74"/>
  <c r="F74"/>
  <c r="D74"/>
  <c r="AK73"/>
  <c r="AI73"/>
  <c r="AG73"/>
  <c r="AE73"/>
  <c r="AC73"/>
  <c r="AA73"/>
  <c r="Y73"/>
  <c r="W73"/>
  <c r="U73"/>
  <c r="S73"/>
  <c r="Q73"/>
  <c r="O73"/>
  <c r="M73"/>
  <c r="K73"/>
  <c r="I73"/>
  <c r="G73"/>
  <c r="E73"/>
  <c r="C73"/>
  <c r="AL72"/>
  <c r="AJ72"/>
  <c r="AH72"/>
  <c r="AF72"/>
  <c r="AD72"/>
  <c r="AB72"/>
  <c r="Z72"/>
  <c r="X72"/>
  <c r="V72"/>
  <c r="T72"/>
  <c r="R72"/>
  <c r="P72"/>
  <c r="N72"/>
  <c r="L72"/>
  <c r="J72"/>
  <c r="H72"/>
  <c r="F72"/>
  <c r="D72"/>
  <c r="AK71"/>
  <c r="AI71"/>
  <c r="AG71"/>
  <c r="AE71"/>
  <c r="AC71"/>
  <c r="AA71"/>
  <c r="Y71"/>
  <c r="W71"/>
  <c r="U71"/>
  <c r="S71"/>
  <c r="Q71"/>
  <c r="O71"/>
  <c r="M71"/>
  <c r="K71"/>
  <c r="I71"/>
  <c r="G71"/>
  <c r="E71"/>
  <c r="C71"/>
  <c r="AL70"/>
  <c r="AJ70"/>
  <c r="AH70"/>
  <c r="AF70"/>
  <c r="AD70"/>
  <c r="AB70"/>
  <c r="Z70"/>
  <c r="X70"/>
  <c r="V70"/>
  <c r="T70"/>
  <c r="R70"/>
  <c r="P70"/>
  <c r="N70"/>
  <c r="L70"/>
  <c r="J70"/>
  <c r="H70"/>
  <c r="F70"/>
  <c r="D70"/>
  <c r="AK69"/>
  <c r="AI69"/>
  <c r="AG69"/>
  <c r="AE69"/>
  <c r="AC69"/>
  <c r="AA69"/>
  <c r="Y69"/>
  <c r="W69"/>
  <c r="U69"/>
  <c r="S69"/>
  <c r="Q69"/>
  <c r="O69"/>
  <c r="M69"/>
  <c r="K69"/>
  <c r="I69"/>
  <c r="G69"/>
  <c r="E69"/>
  <c r="C69"/>
  <c r="AL68"/>
  <c r="AJ68"/>
  <c r="AH68"/>
  <c r="AF68"/>
  <c r="AD68"/>
  <c r="AB68"/>
  <c r="Z68"/>
  <c r="X68"/>
  <c r="V68"/>
  <c r="T68"/>
  <c r="R68"/>
  <c r="P68"/>
  <c r="N68"/>
  <c r="L68"/>
  <c r="J68"/>
  <c r="H68"/>
  <c r="F68"/>
  <c r="D68"/>
  <c r="AK67"/>
  <c r="AI67"/>
  <c r="AG67"/>
  <c r="AE67"/>
  <c r="AC67"/>
  <c r="AA67"/>
  <c r="Y67"/>
  <c r="W67"/>
  <c r="U67"/>
  <c r="S67"/>
  <c r="Q67"/>
  <c r="O67"/>
  <c r="M67"/>
  <c r="K67"/>
  <c r="I67"/>
  <c r="G67"/>
  <c r="E67"/>
  <c r="C67"/>
  <c r="AL66"/>
  <c r="AJ66"/>
  <c r="AH66"/>
  <c r="AF66"/>
  <c r="AD66"/>
  <c r="AB66"/>
  <c r="Z66"/>
  <c r="X66"/>
  <c r="V66"/>
  <c r="T66"/>
  <c r="R66"/>
  <c r="P66"/>
  <c r="N66"/>
  <c r="L66"/>
  <c r="J66"/>
  <c r="H66"/>
  <c r="F66"/>
  <c r="D66"/>
  <c r="AK65"/>
  <c r="AI65"/>
  <c r="AG65"/>
  <c r="AE65"/>
  <c r="AC65"/>
  <c r="AA65"/>
  <c r="Y65"/>
  <c r="W65"/>
  <c r="U65"/>
  <c r="S65"/>
  <c r="Q65"/>
  <c r="O65"/>
  <c r="M65"/>
  <c r="K65"/>
  <c r="I65"/>
  <c r="G65"/>
  <c r="E65"/>
  <c r="C65"/>
  <c r="AL64"/>
  <c r="AJ64"/>
  <c r="AH64"/>
  <c r="AF64"/>
  <c r="AD64"/>
  <c r="AB64"/>
  <c r="Z64"/>
  <c r="X64"/>
  <c r="V64"/>
  <c r="T64"/>
  <c r="R64"/>
  <c r="P64"/>
  <c r="N64"/>
  <c r="L64"/>
  <c r="J64"/>
  <c r="H64"/>
  <c r="F64"/>
  <c r="D64"/>
  <c r="AK63"/>
  <c r="AI63"/>
  <c r="AG63"/>
  <c r="AE63"/>
  <c r="AC63"/>
  <c r="AA63"/>
  <c r="Y63"/>
  <c r="W63"/>
  <c r="U63"/>
  <c r="S63"/>
  <c r="Q63"/>
  <c r="O63"/>
  <c r="M63"/>
  <c r="K63"/>
  <c r="I63"/>
  <c r="G63"/>
  <c r="E63"/>
  <c r="C63"/>
  <c r="AL62"/>
  <c r="AJ62"/>
  <c r="AH62"/>
  <c r="AF62"/>
  <c r="AD62"/>
  <c r="AB62"/>
  <c r="Z62"/>
  <c r="X62"/>
  <c r="V62"/>
  <c r="T62"/>
  <c r="R62"/>
  <c r="P62"/>
  <c r="N62"/>
  <c r="L62"/>
  <c r="J62"/>
  <c r="H62"/>
  <c r="F62"/>
  <c r="D62"/>
  <c r="AK61"/>
  <c r="AI61"/>
  <c r="AG61"/>
  <c r="AE61"/>
  <c r="AC61"/>
  <c r="AA61"/>
  <c r="Y61"/>
  <c r="W61"/>
  <c r="U61"/>
  <c r="S61"/>
  <c r="Q61"/>
  <c r="O61"/>
  <c r="M61"/>
  <c r="K61"/>
  <c r="I61"/>
  <c r="G61"/>
  <c r="E61"/>
  <c r="C61"/>
  <c r="AL60"/>
  <c r="AJ60"/>
  <c r="AH60"/>
  <c r="AF60"/>
  <c r="AD60"/>
  <c r="AB60"/>
  <c r="Z60"/>
  <c r="X60"/>
  <c r="V60"/>
  <c r="T60"/>
  <c r="R60"/>
  <c r="P60"/>
  <c r="N60"/>
  <c r="L60"/>
  <c r="J60"/>
  <c r="H60"/>
  <c r="F60"/>
  <c r="D60"/>
  <c r="AK59"/>
  <c r="AI59"/>
  <c r="AG59"/>
  <c r="AE59"/>
  <c r="AC59"/>
  <c r="AA59"/>
  <c r="Y59"/>
  <c r="W59"/>
  <c r="U59"/>
  <c r="S59"/>
  <c r="Q59"/>
  <c r="O59"/>
  <c r="M59"/>
  <c r="K59"/>
  <c r="I59"/>
  <c r="G59"/>
  <c r="E59"/>
  <c r="C59"/>
  <c r="AL58"/>
  <c r="AJ58"/>
  <c r="AH58"/>
  <c r="AF58"/>
  <c r="AD58"/>
  <c r="AB58"/>
  <c r="Z58"/>
  <c r="X58"/>
  <c r="V58"/>
  <c r="T58"/>
  <c r="R58"/>
  <c r="P58"/>
  <c r="N58"/>
  <c r="L58"/>
  <c r="J58"/>
  <c r="H58"/>
  <c r="F58"/>
  <c r="D58"/>
  <c r="AK57"/>
  <c r="AI57"/>
  <c r="AG57"/>
  <c r="AE57"/>
  <c r="AC57"/>
  <c r="AA57"/>
  <c r="Y57"/>
  <c r="W57"/>
  <c r="U57"/>
  <c r="S57"/>
  <c r="Q57"/>
  <c r="O57"/>
  <c r="M57"/>
  <c r="K57"/>
  <c r="I57"/>
  <c r="G57"/>
  <c r="E57"/>
  <c r="C57"/>
  <c r="AL56"/>
  <c r="AJ56"/>
  <c r="AH56"/>
  <c r="AD56"/>
  <c r="AB56"/>
  <c r="Z56"/>
  <c r="X56"/>
  <c r="V56"/>
  <c r="T56"/>
  <c r="R56"/>
  <c r="P56"/>
  <c r="N56"/>
  <c r="L56"/>
  <c r="J56"/>
  <c r="H56"/>
  <c r="F56"/>
  <c r="D56"/>
  <c r="AK55"/>
  <c r="AI55"/>
  <c r="AG55"/>
  <c r="AE55"/>
  <c r="AC55"/>
  <c r="AA55"/>
  <c r="Y55"/>
  <c r="W55"/>
  <c r="U55"/>
  <c r="S55"/>
  <c r="Q55"/>
  <c r="O55"/>
  <c r="M55"/>
  <c r="K55"/>
  <c r="I55"/>
  <c r="G55"/>
  <c r="E55"/>
  <c r="C55"/>
  <c r="AL54"/>
  <c r="AJ54"/>
  <c r="AH54"/>
  <c r="AF54"/>
  <c r="AD54"/>
  <c r="AB54"/>
  <c r="Z54"/>
  <c r="X54"/>
  <c r="V54"/>
  <c r="T54"/>
  <c r="R54"/>
  <c r="P54"/>
  <c r="N54"/>
  <c r="L54"/>
  <c r="J54"/>
  <c r="H54"/>
  <c r="F54"/>
  <c r="D54"/>
  <c r="AK53"/>
  <c r="AI53"/>
  <c r="AG53"/>
  <c r="AE53"/>
  <c r="AC53"/>
  <c r="AA53"/>
  <c r="Y53"/>
  <c r="W53"/>
  <c r="U53"/>
  <c r="S53"/>
  <c r="Q53"/>
  <c r="O53"/>
  <c r="M53"/>
  <c r="K53"/>
  <c r="I53"/>
  <c r="G53"/>
  <c r="E53"/>
  <c r="C53"/>
  <c r="AL52"/>
  <c r="AJ52"/>
  <c r="AH52"/>
  <c r="AF52"/>
  <c r="AD52"/>
  <c r="AB52"/>
  <c r="Z52"/>
  <c r="X52"/>
  <c r="V52"/>
  <c r="T52"/>
  <c r="R52"/>
  <c r="P52"/>
  <c r="N52"/>
  <c r="L52"/>
  <c r="J52"/>
  <c r="H52"/>
  <c r="F52"/>
  <c r="D52"/>
  <c r="AK51"/>
  <c r="AI51"/>
  <c r="AG51"/>
  <c r="AE51"/>
  <c r="AC51"/>
  <c r="AA51"/>
  <c r="Y51"/>
  <c r="W51"/>
  <c r="U51"/>
  <c r="S51"/>
  <c r="Q51"/>
  <c r="O51"/>
  <c r="M51"/>
  <c r="K51"/>
  <c r="I51"/>
  <c r="G51"/>
  <c r="E51"/>
  <c r="C51"/>
  <c r="AL50"/>
  <c r="AJ50"/>
  <c r="AH50"/>
  <c r="AF50"/>
  <c r="AD50"/>
  <c r="AB50"/>
  <c r="Z50"/>
  <c r="X50"/>
  <c r="V50"/>
  <c r="T50"/>
  <c r="R50"/>
  <c r="P50"/>
  <c r="N50"/>
  <c r="L50"/>
  <c r="J50"/>
  <c r="H50"/>
  <c r="F50"/>
  <c r="D50"/>
  <c r="AK49"/>
  <c r="AI49"/>
  <c r="AG49"/>
  <c r="AE49"/>
  <c r="AC49"/>
  <c r="AA49"/>
  <c r="Y49"/>
  <c r="W49"/>
  <c r="U49"/>
  <c r="S49"/>
  <c r="Q49"/>
  <c r="O49"/>
  <c r="M49"/>
  <c r="K49"/>
  <c r="I49"/>
  <c r="G49"/>
  <c r="E49"/>
  <c r="C49"/>
  <c r="AL48"/>
  <c r="AJ48"/>
  <c r="AH48"/>
  <c r="AF48"/>
  <c r="AD48"/>
  <c r="AB48"/>
  <c r="Z48"/>
  <c r="X48"/>
  <c r="V48"/>
  <c r="T48"/>
  <c r="R48"/>
  <c r="P48"/>
  <c r="N48"/>
  <c r="L48"/>
  <c r="J48"/>
  <c r="H48"/>
  <c r="F48"/>
  <c r="D48"/>
  <c r="AK47"/>
  <c r="AI47"/>
  <c r="AG47"/>
  <c r="AE47"/>
  <c r="AC47"/>
  <c r="AA47"/>
  <c r="Y47"/>
  <c r="W47"/>
  <c r="U47"/>
  <c r="S47"/>
  <c r="Q47"/>
  <c r="O47"/>
  <c r="M47"/>
  <c r="K47"/>
  <c r="I47"/>
  <c r="G47"/>
  <c r="E47"/>
  <c r="C47"/>
  <c r="AL46"/>
  <c r="AJ46"/>
  <c r="AH46"/>
  <c r="AF46"/>
  <c r="AD46"/>
  <c r="AB46"/>
  <c r="Z46"/>
  <c r="X46"/>
  <c r="V46"/>
  <c r="T46"/>
  <c r="R46"/>
  <c r="P46"/>
  <c r="N46"/>
  <c r="L46"/>
  <c r="J46"/>
  <c r="H46"/>
  <c r="F46"/>
  <c r="D46"/>
  <c r="AK45"/>
  <c r="AI45"/>
  <c r="AG45"/>
  <c r="AE45"/>
  <c r="AC45"/>
  <c r="AA45"/>
  <c r="Y45"/>
  <c r="W45"/>
  <c r="U45"/>
  <c r="S45"/>
  <c r="Q45"/>
  <c r="O45"/>
  <c r="M45"/>
  <c r="K45"/>
  <c r="I45"/>
  <c r="G45"/>
  <c r="E45"/>
  <c r="C45"/>
  <c r="AL44"/>
  <c r="AJ44"/>
  <c r="AH44"/>
  <c r="AD44"/>
  <c r="AB44"/>
  <c r="Z44"/>
  <c r="X44"/>
  <c r="V44"/>
  <c r="T44"/>
  <c r="R44"/>
  <c r="P44"/>
  <c r="N44"/>
  <c r="L44"/>
  <c r="J44"/>
  <c r="H44"/>
  <c r="F44"/>
  <c r="D44"/>
  <c r="AK43"/>
  <c r="AI43"/>
  <c r="AG43"/>
  <c r="AE43"/>
  <c r="AC43"/>
  <c r="AA43"/>
  <c r="Y43"/>
  <c r="W43"/>
  <c r="U43"/>
  <c r="S43"/>
  <c r="Q43"/>
  <c r="O43"/>
  <c r="M43"/>
  <c r="K43"/>
  <c r="I43"/>
  <c r="G43"/>
  <c r="E43"/>
  <c r="C43"/>
  <c r="AL42"/>
  <c r="AJ42"/>
  <c r="AH42"/>
  <c r="AF42"/>
  <c r="AD42"/>
  <c r="AB42"/>
  <c r="Z42"/>
  <c r="X42"/>
  <c r="V42"/>
  <c r="T42"/>
  <c r="R42"/>
  <c r="P42"/>
  <c r="N42"/>
  <c r="L42"/>
  <c r="J42"/>
  <c r="H42"/>
  <c r="F42"/>
  <c r="D42"/>
  <c r="AK41"/>
  <c r="AI41"/>
  <c r="AG41"/>
  <c r="AE41"/>
  <c r="AC41"/>
  <c r="AA41"/>
  <c r="Y41"/>
  <c r="W41"/>
  <c r="U41"/>
  <c r="S41"/>
  <c r="Q41"/>
  <c r="O41"/>
  <c r="M41"/>
  <c r="K41"/>
  <c r="I41"/>
  <c r="G41"/>
  <c r="E41"/>
  <c r="C41"/>
  <c r="AL40"/>
  <c r="AJ40"/>
  <c r="AH40"/>
  <c r="AF40"/>
  <c r="AD40"/>
  <c r="AB40"/>
  <c r="Z40"/>
  <c r="X40"/>
  <c r="V40"/>
  <c r="T40"/>
  <c r="R40"/>
  <c r="P40"/>
  <c r="N40"/>
  <c r="L40"/>
  <c r="J40"/>
  <c r="H40"/>
  <c r="F40"/>
  <c r="D40"/>
  <c r="AK39"/>
  <c r="AI39"/>
  <c r="AG39"/>
  <c r="AE39"/>
  <c r="AC39"/>
  <c r="AA39"/>
  <c r="Y39"/>
  <c r="W39"/>
  <c r="U39"/>
  <c r="S39"/>
  <c r="Q39"/>
  <c r="O39"/>
  <c r="M39"/>
  <c r="K39"/>
  <c r="I39"/>
  <c r="G39"/>
  <c r="E39"/>
  <c r="C39"/>
  <c r="AL38"/>
  <c r="AJ38"/>
  <c r="AH38"/>
  <c r="AF38"/>
  <c r="AD38"/>
  <c r="AB38"/>
  <c r="Z38"/>
  <c r="X38"/>
  <c r="V38"/>
  <c r="T38"/>
  <c r="R38"/>
  <c r="P38"/>
  <c r="N38"/>
  <c r="L38"/>
  <c r="J38"/>
  <c r="H38"/>
  <c r="F38"/>
  <c r="D38"/>
  <c r="AK37"/>
  <c r="AI37"/>
  <c r="AG37"/>
  <c r="AE37"/>
  <c r="AC37"/>
  <c r="AA37"/>
  <c r="Y37"/>
  <c r="W37"/>
  <c r="U37"/>
  <c r="S37"/>
  <c r="Q37"/>
  <c r="O37"/>
  <c r="M37"/>
  <c r="K37"/>
  <c r="I37"/>
  <c r="G37"/>
  <c r="E37"/>
  <c r="C37"/>
  <c r="AL36"/>
  <c r="AJ36"/>
  <c r="AH36"/>
  <c r="AF36"/>
  <c r="AD36"/>
  <c r="AB36"/>
  <c r="Z36"/>
  <c r="X36"/>
  <c r="V36"/>
  <c r="T36"/>
  <c r="R36"/>
  <c r="P36"/>
  <c r="N36"/>
  <c r="L36"/>
  <c r="J36"/>
  <c r="H36"/>
  <c r="F36"/>
  <c r="D36"/>
  <c r="AK35"/>
  <c r="AI35"/>
  <c r="AG35"/>
  <c r="AE35"/>
  <c r="AC35"/>
  <c r="AA35"/>
  <c r="Y35"/>
  <c r="W35"/>
  <c r="U35"/>
  <c r="S35"/>
  <c r="Q35"/>
  <c r="O35"/>
  <c r="M35"/>
  <c r="K35"/>
  <c r="I35"/>
  <c r="G35"/>
  <c r="E35"/>
  <c r="C35"/>
  <c r="AL34"/>
  <c r="AJ34"/>
  <c r="AH34"/>
  <c r="AF34"/>
  <c r="AD34"/>
  <c r="AB34"/>
  <c r="Z34"/>
  <c r="X34"/>
  <c r="V34"/>
  <c r="T34"/>
  <c r="R34"/>
  <c r="P34"/>
  <c r="N34"/>
  <c r="L34"/>
  <c r="J34"/>
  <c r="H34"/>
  <c r="F34"/>
  <c r="D34"/>
  <c r="AK33"/>
  <c r="AI33"/>
  <c r="AG33"/>
  <c r="AE33"/>
  <c r="AC33"/>
  <c r="AA33"/>
  <c r="Y33"/>
  <c r="W33"/>
  <c r="U33"/>
  <c r="S33"/>
  <c r="Q33"/>
  <c r="O33"/>
  <c r="M33"/>
  <c r="K33"/>
  <c r="I33"/>
  <c r="G33"/>
  <c r="E33"/>
  <c r="C33"/>
  <c r="AL32"/>
  <c r="AJ32"/>
  <c r="AH32"/>
  <c r="AF32"/>
  <c r="AD32"/>
  <c r="AB32"/>
  <c r="Z32"/>
  <c r="X32"/>
  <c r="V32"/>
  <c r="T32"/>
  <c r="R32"/>
  <c r="P32"/>
  <c r="N32"/>
  <c r="L32"/>
  <c r="J32"/>
  <c r="H32"/>
  <c r="F32"/>
  <c r="D32"/>
  <c r="AK31"/>
  <c r="AI31"/>
  <c r="AG31"/>
  <c r="AE31"/>
  <c r="AC31"/>
  <c r="AA31"/>
  <c r="Y31"/>
  <c r="W31"/>
  <c r="U31"/>
  <c r="S31"/>
  <c r="Q31"/>
  <c r="O31"/>
  <c r="M31"/>
  <c r="K31"/>
  <c r="I31"/>
  <c r="G31"/>
  <c r="E31"/>
  <c r="C31"/>
  <c r="AL30"/>
  <c r="AJ30"/>
  <c r="AH30"/>
  <c r="AF30"/>
  <c r="AD30"/>
  <c r="AB30"/>
  <c r="Z30"/>
  <c r="X30"/>
  <c r="V30"/>
  <c r="T30"/>
  <c r="R30"/>
  <c r="P30"/>
  <c r="N30"/>
  <c r="L30"/>
  <c r="J30"/>
  <c r="H30"/>
  <c r="F30"/>
  <c r="D30"/>
  <c r="AK29"/>
  <c r="AI29"/>
  <c r="AG29"/>
  <c r="AE29"/>
  <c r="AC29"/>
  <c r="AA29"/>
  <c r="Y29"/>
  <c r="W29"/>
  <c r="U29"/>
  <c r="S29"/>
  <c r="Q29"/>
  <c r="O29"/>
  <c r="M29"/>
  <c r="K29"/>
  <c r="I29"/>
  <c r="G29"/>
  <c r="E29"/>
  <c r="C29"/>
  <c r="AL28"/>
  <c r="AJ28"/>
  <c r="AH28"/>
  <c r="AF28"/>
  <c r="AD28"/>
  <c r="AB28"/>
  <c r="Z28"/>
  <c r="X28"/>
  <c r="V28"/>
  <c r="T28"/>
  <c r="R28"/>
  <c r="P28"/>
  <c r="N28"/>
  <c r="L28"/>
  <c r="J28"/>
  <c r="H28"/>
  <c r="F28"/>
  <c r="D28"/>
  <c r="AK27"/>
  <c r="AI27"/>
  <c r="AG27"/>
  <c r="AE27"/>
  <c r="AC27"/>
  <c r="AA27"/>
  <c r="Y27"/>
  <c r="W27"/>
  <c r="U27"/>
  <c r="S27"/>
  <c r="Q27"/>
  <c r="O27"/>
  <c r="M27"/>
  <c r="K27"/>
  <c r="I27"/>
  <c r="G27"/>
  <c r="E27"/>
  <c r="C27"/>
  <c r="AL26"/>
  <c r="AJ26"/>
  <c r="AH26"/>
  <c r="AF26"/>
  <c r="AD26"/>
  <c r="AB26"/>
  <c r="Z26"/>
  <c r="X26"/>
  <c r="V26"/>
  <c r="T26"/>
  <c r="R26"/>
  <c r="P26"/>
  <c r="N26"/>
  <c r="L26"/>
  <c r="J26"/>
  <c r="H26"/>
  <c r="F26"/>
  <c r="D26"/>
  <c r="AK25"/>
  <c r="AI25"/>
  <c r="AG25"/>
  <c r="AE25"/>
  <c r="AC25"/>
  <c r="AA25"/>
  <c r="Y25"/>
  <c r="W25"/>
  <c r="U25"/>
  <c r="S25"/>
  <c r="Q25"/>
  <c r="O25"/>
  <c r="M25"/>
  <c r="K25"/>
  <c r="I25"/>
  <c r="G25"/>
  <c r="E25"/>
  <c r="C25"/>
  <c r="AL24"/>
  <c r="AJ24"/>
  <c r="AH24"/>
  <c r="AF24"/>
  <c r="AD24"/>
  <c r="AB24"/>
  <c r="Z24"/>
  <c r="X24"/>
  <c r="V24"/>
  <c r="T24"/>
  <c r="R24"/>
  <c r="P24"/>
  <c r="N24"/>
  <c r="L24"/>
  <c r="J24"/>
  <c r="H24"/>
  <c r="F24"/>
  <c r="D24"/>
  <c r="AK23"/>
  <c r="AI23"/>
  <c r="AG23"/>
  <c r="AE23"/>
  <c r="AC23"/>
  <c r="AA23"/>
  <c r="Y23"/>
  <c r="W23"/>
  <c r="U23"/>
  <c r="S23"/>
  <c r="Q23"/>
  <c r="O23"/>
  <c r="M23"/>
  <c r="K23"/>
  <c r="I23"/>
  <c r="G23"/>
  <c r="E23"/>
  <c r="C23"/>
  <c r="AL22"/>
  <c r="AJ22"/>
  <c r="AH22"/>
  <c r="AF22"/>
  <c r="AD22"/>
  <c r="AB22"/>
  <c r="Z22"/>
  <c r="X22"/>
  <c r="V22"/>
  <c r="T22"/>
  <c r="R22"/>
  <c r="P22"/>
  <c r="N22"/>
  <c r="L22"/>
  <c r="J22"/>
  <c r="H22"/>
  <c r="F22"/>
  <c r="D22"/>
  <c r="AK21"/>
  <c r="AI21"/>
  <c r="AG21"/>
  <c r="AE21"/>
  <c r="AC21"/>
  <c r="AA21"/>
  <c r="Y21"/>
  <c r="W21"/>
  <c r="U21"/>
  <c r="S21"/>
  <c r="Q21"/>
  <c r="O21"/>
  <c r="M21"/>
  <c r="K21"/>
  <c r="I21"/>
  <c r="G21"/>
  <c r="E21"/>
  <c r="C21"/>
  <c r="AL20"/>
  <c r="AJ20"/>
  <c r="AH20"/>
  <c r="AF20"/>
  <c r="AD20"/>
  <c r="AB20"/>
  <c r="Z20"/>
  <c r="X20"/>
  <c r="V20"/>
  <c r="T20"/>
  <c r="R20"/>
  <c r="P20"/>
  <c r="N20"/>
  <c r="L20"/>
  <c r="J20"/>
  <c r="H20"/>
  <c r="F20"/>
  <c r="D20"/>
  <c r="AK19"/>
  <c r="AI19"/>
  <c r="AG19"/>
  <c r="AE19"/>
  <c r="AC19"/>
  <c r="AA19"/>
  <c r="Y19"/>
  <c r="W19"/>
  <c r="U19"/>
  <c r="S19"/>
  <c r="Q19"/>
  <c r="O19"/>
  <c r="M19"/>
  <c r="K19"/>
  <c r="I19"/>
  <c r="G19"/>
  <c r="E19"/>
  <c r="C19"/>
  <c r="AL18"/>
  <c r="AJ18"/>
  <c r="AH18"/>
  <c r="AF18"/>
  <c r="AD18"/>
  <c r="AB18"/>
  <c r="Z18"/>
  <c r="X18"/>
  <c r="V18"/>
  <c r="T18"/>
  <c r="R18"/>
  <c r="P18"/>
  <c r="N18"/>
  <c r="L18"/>
  <c r="J18"/>
  <c r="H18"/>
  <c r="F18"/>
  <c r="D18"/>
  <c r="AK17"/>
  <c r="AI17"/>
  <c r="AG17"/>
  <c r="AE17"/>
  <c r="AC17"/>
  <c r="AA17"/>
  <c r="Y17"/>
  <c r="W17"/>
  <c r="U17"/>
  <c r="S17"/>
  <c r="Q17"/>
  <c r="O17"/>
  <c r="M17"/>
  <c r="K17"/>
  <c r="I17"/>
  <c r="G17"/>
  <c r="E17"/>
  <c r="C17"/>
  <c r="AL16"/>
  <c r="AJ16"/>
  <c r="AH16"/>
  <c r="AF16"/>
  <c r="AD16"/>
  <c r="AB16"/>
  <c r="Z16"/>
  <c r="X16"/>
  <c r="V16"/>
  <c r="T16"/>
  <c r="R16"/>
  <c r="P16"/>
  <c r="N16"/>
  <c r="L16"/>
  <c r="J16"/>
  <c r="H16"/>
  <c r="F16"/>
  <c r="D16"/>
  <c r="AK15"/>
  <c r="AI15"/>
  <c r="AG15"/>
  <c r="AE15"/>
  <c r="AC15"/>
  <c r="AA15"/>
  <c r="Y15"/>
  <c r="W15"/>
  <c r="U15"/>
  <c r="S15"/>
  <c r="Q15"/>
  <c r="O15"/>
  <c r="M15"/>
  <c r="K15"/>
  <c r="I15"/>
  <c r="G15"/>
  <c r="E15"/>
  <c r="C15"/>
  <c r="AL14"/>
  <c r="AJ14"/>
  <c r="AH14"/>
  <c r="AF14"/>
  <c r="AD14"/>
  <c r="AB14"/>
  <c r="Z14"/>
  <c r="X14"/>
  <c r="V14"/>
  <c r="T14"/>
  <c r="R14"/>
  <c r="P14"/>
  <c r="N14"/>
  <c r="L14"/>
  <c r="J14"/>
  <c r="H14"/>
  <c r="F14"/>
  <c r="D14"/>
  <c r="AK13"/>
  <c r="AI13"/>
  <c r="AG13"/>
  <c r="AE13"/>
  <c r="AC13"/>
  <c r="AA13"/>
  <c r="Y13"/>
  <c r="W13"/>
  <c r="U13"/>
  <c r="S13"/>
  <c r="Q13"/>
  <c r="O13"/>
  <c r="M13"/>
  <c r="K13"/>
  <c r="I13"/>
  <c r="G13"/>
  <c r="E13"/>
  <c r="C13"/>
  <c r="AL12"/>
  <c r="AJ12"/>
  <c r="AH12"/>
  <c r="AF12"/>
  <c r="AD12"/>
  <c r="AB12"/>
  <c r="Z12"/>
  <c r="X12"/>
  <c r="V12"/>
  <c r="T12"/>
  <c r="R12"/>
  <c r="P12"/>
  <c r="N12"/>
  <c r="L12"/>
  <c r="J12"/>
  <c r="H12"/>
  <c r="F12"/>
  <c r="D12"/>
  <c r="AK11"/>
  <c r="AI11"/>
  <c r="AG11"/>
  <c r="AE11"/>
  <c r="AC11"/>
  <c r="AA11"/>
  <c r="Y11"/>
  <c r="W11"/>
  <c r="U11"/>
  <c r="S11"/>
  <c r="Q11"/>
  <c r="O11"/>
  <c r="M11"/>
  <c r="K11"/>
  <c r="I11"/>
  <c r="G11"/>
  <c r="E11"/>
  <c r="C11"/>
  <c r="AL10"/>
  <c r="AJ10"/>
  <c r="AH10"/>
  <c r="AF10"/>
  <c r="AD10"/>
  <c r="AB10"/>
  <c r="Z10"/>
  <c r="X10"/>
  <c r="V10"/>
  <c r="T10"/>
  <c r="R10"/>
  <c r="P10"/>
  <c r="N10"/>
  <c r="L10"/>
  <c r="J10"/>
  <c r="H10"/>
  <c r="F10"/>
  <c r="D10"/>
  <c r="AK9"/>
  <c r="AI9"/>
  <c r="AG9"/>
  <c r="AE9"/>
  <c r="AC9"/>
  <c r="AA9"/>
  <c r="Y9"/>
  <c r="W9"/>
  <c r="U9"/>
  <c r="S9"/>
  <c r="Q9"/>
  <c r="O9"/>
  <c r="M9"/>
  <c r="K9"/>
  <c r="I9"/>
  <c r="G9"/>
  <c r="E9"/>
  <c r="C9"/>
  <c r="AL8"/>
  <c r="AJ8"/>
  <c r="AH8"/>
  <c r="AF8"/>
  <c r="AD8"/>
  <c r="AB8"/>
  <c r="Z8"/>
  <c r="X8"/>
  <c r="V8"/>
  <c r="T8"/>
  <c r="R8"/>
  <c r="P8"/>
  <c r="N8"/>
  <c r="L8"/>
  <c r="J8"/>
  <c r="H8"/>
  <c r="F8"/>
  <c r="D8"/>
  <c r="AK7"/>
  <c r="AI7"/>
  <c r="AG7"/>
  <c r="AE7"/>
  <c r="AC7"/>
  <c r="AA7"/>
  <c r="Y7"/>
  <c r="W7"/>
  <c r="U7"/>
  <c r="S7"/>
  <c r="Q7"/>
  <c r="O7"/>
  <c r="M7"/>
  <c r="K7"/>
  <c r="I7"/>
  <c r="G7"/>
  <c r="E7"/>
  <c r="C7"/>
  <c r="AL6"/>
  <c r="AJ6"/>
  <c r="AH6"/>
  <c r="AF6"/>
  <c r="AD6"/>
  <c r="AB6"/>
  <c r="Z6"/>
  <c r="X6"/>
  <c r="V6"/>
  <c r="T6"/>
  <c r="R6"/>
  <c r="P6"/>
  <c r="N6"/>
  <c r="L6"/>
  <c r="J6"/>
  <c r="H6"/>
  <c r="F6"/>
  <c r="D6"/>
  <c r="AM5"/>
  <c r="AK5"/>
  <c r="AI5"/>
  <c r="AG5"/>
  <c r="AE5"/>
  <c r="AC5"/>
  <c r="AA5"/>
  <c r="Y5"/>
  <c r="W5"/>
  <c r="U5"/>
  <c r="S5"/>
  <c r="Q5"/>
  <c r="O5"/>
  <c r="M5"/>
  <c r="K5"/>
  <c r="I5"/>
  <c r="G5"/>
  <c r="E5"/>
  <c r="C5"/>
  <c r="D77"/>
  <c r="AK76"/>
  <c r="AI76"/>
  <c r="AG76"/>
  <c r="AE76"/>
  <c r="AC76"/>
  <c r="AA76"/>
  <c r="Y76"/>
  <c r="W76"/>
  <c r="U76"/>
  <c r="S76"/>
  <c r="Q76"/>
  <c r="O76"/>
  <c r="M76"/>
  <c r="K76"/>
  <c r="I76"/>
  <c r="G76"/>
  <c r="E76"/>
  <c r="C76"/>
  <c r="AL75"/>
  <c r="AJ75"/>
  <c r="AH75"/>
  <c r="AF75"/>
  <c r="AD75"/>
  <c r="AB75"/>
  <c r="Z75"/>
  <c r="X75"/>
  <c r="V75"/>
  <c r="T75"/>
  <c r="R75"/>
  <c r="P75"/>
  <c r="N75"/>
  <c r="L75"/>
  <c r="J75"/>
  <c r="H75"/>
  <c r="F75"/>
  <c r="D75"/>
  <c r="AK74"/>
  <c r="AI74"/>
  <c r="AG74"/>
  <c r="AE74"/>
  <c r="AC74"/>
  <c r="AA74"/>
  <c r="Y74"/>
  <c r="W74"/>
  <c r="U74"/>
  <c r="S74"/>
  <c r="Q74"/>
  <c r="O74"/>
  <c r="M74"/>
  <c r="K74"/>
  <c r="I74"/>
  <c r="G74"/>
  <c r="E74"/>
  <c r="C74"/>
  <c r="AL73"/>
  <c r="AJ73"/>
  <c r="AH73"/>
  <c r="AF73"/>
  <c r="AD73"/>
  <c r="AB73"/>
  <c r="Z73"/>
  <c r="X73"/>
  <c r="V73"/>
  <c r="T73"/>
  <c r="R73"/>
  <c r="P73"/>
  <c r="N73"/>
  <c r="L73"/>
  <c r="J73"/>
  <c r="H73"/>
  <c r="F73"/>
  <c r="D73"/>
  <c r="AK72"/>
  <c r="AI72"/>
  <c r="AG72"/>
  <c r="AE72"/>
  <c r="AC72"/>
  <c r="AA72"/>
  <c r="Y72"/>
  <c r="W72"/>
  <c r="U72"/>
  <c r="S72"/>
  <c r="Q72"/>
  <c r="O72"/>
  <c r="M72"/>
  <c r="K72"/>
  <c r="I72"/>
  <c r="G72"/>
  <c r="E72"/>
  <c r="C72"/>
  <c r="AL71"/>
  <c r="AJ71"/>
  <c r="AH71"/>
  <c r="AF71"/>
  <c r="AD71"/>
  <c r="AB71"/>
  <c r="Z71"/>
  <c r="X71"/>
  <c r="V71"/>
  <c r="T71"/>
  <c r="R71"/>
  <c r="P71"/>
  <c r="N71"/>
  <c r="L71"/>
  <c r="J71"/>
  <c r="H71"/>
  <c r="F71"/>
  <c r="D71"/>
  <c r="AK70"/>
  <c r="AI70"/>
  <c r="AG70"/>
  <c r="AE70"/>
  <c r="AC70"/>
  <c r="AA70"/>
  <c r="Y70"/>
  <c r="W70"/>
  <c r="U70"/>
  <c r="S70"/>
  <c r="Q70"/>
  <c r="O70"/>
  <c r="M70"/>
  <c r="K70"/>
  <c r="I70"/>
  <c r="G70"/>
  <c r="E70"/>
  <c r="C70"/>
  <c r="AL69"/>
  <c r="AJ69"/>
  <c r="AH69"/>
  <c r="AD69"/>
  <c r="AB69"/>
  <c r="Z69"/>
  <c r="X69"/>
  <c r="V69"/>
  <c r="T69"/>
  <c r="R69"/>
  <c r="P69"/>
  <c r="N69"/>
  <c r="L69"/>
  <c r="J69"/>
  <c r="H69"/>
  <c r="F69"/>
  <c r="D69"/>
  <c r="AK68"/>
  <c r="AI68"/>
  <c r="AG68"/>
  <c r="AE68"/>
  <c r="AC68"/>
  <c r="AA68"/>
  <c r="Y68"/>
  <c r="W68"/>
  <c r="U68"/>
  <c r="S68"/>
  <c r="Q68"/>
  <c r="O68"/>
  <c r="M68"/>
  <c r="K68"/>
  <c r="I68"/>
  <c r="G68"/>
  <c r="E68"/>
  <c r="C68"/>
  <c r="AL67"/>
  <c r="AJ67"/>
  <c r="AH67"/>
  <c r="AF67"/>
  <c r="AD67"/>
  <c r="AB67"/>
  <c r="Z67"/>
  <c r="X67"/>
  <c r="V67"/>
  <c r="T67"/>
  <c r="R67"/>
  <c r="P67"/>
  <c r="N67"/>
  <c r="L67"/>
  <c r="J67"/>
  <c r="H67"/>
  <c r="F67"/>
  <c r="D67"/>
  <c r="AK66"/>
  <c r="AI66"/>
  <c r="AG66"/>
  <c r="AE66"/>
  <c r="AC66"/>
  <c r="AA66"/>
  <c r="Y66"/>
  <c r="W66"/>
  <c r="U66"/>
  <c r="S66"/>
  <c r="Q66"/>
  <c r="O66"/>
  <c r="M66"/>
  <c r="K66"/>
  <c r="I66"/>
  <c r="G66"/>
  <c r="E66"/>
  <c r="C66"/>
  <c r="AL65"/>
  <c r="AJ65"/>
  <c r="AH65"/>
  <c r="AF65"/>
  <c r="AD65"/>
  <c r="AB65"/>
  <c r="Z65"/>
  <c r="X65"/>
  <c r="V65"/>
  <c r="T65"/>
  <c r="R65"/>
  <c r="P65"/>
  <c r="N65"/>
  <c r="L65"/>
  <c r="J65"/>
  <c r="H65"/>
  <c r="F65"/>
  <c r="D65"/>
  <c r="AK64"/>
  <c r="AI64"/>
  <c r="AG64"/>
  <c r="AE64"/>
  <c r="AC64"/>
  <c r="AA64"/>
  <c r="Y64"/>
  <c r="W64"/>
  <c r="U64"/>
  <c r="S64"/>
  <c r="Q64"/>
  <c r="O64"/>
  <c r="M64"/>
  <c r="K64"/>
  <c r="I64"/>
  <c r="G64"/>
  <c r="E64"/>
  <c r="C64"/>
  <c r="AL63"/>
  <c r="AJ63"/>
  <c r="AH63"/>
  <c r="AF63"/>
  <c r="AD63"/>
  <c r="AB63"/>
  <c r="Z63"/>
  <c r="X63"/>
  <c r="V63"/>
  <c r="T63"/>
  <c r="R63"/>
  <c r="P63"/>
  <c r="N63"/>
  <c r="L63"/>
  <c r="J63"/>
  <c r="H63"/>
  <c r="F63"/>
  <c r="D63"/>
  <c r="AK62"/>
  <c r="AI62"/>
  <c r="AG62"/>
  <c r="AE62"/>
  <c r="AC62"/>
  <c r="AA62"/>
  <c r="Y62"/>
  <c r="W62"/>
  <c r="U62"/>
  <c r="S62"/>
  <c r="Q62"/>
  <c r="O62"/>
  <c r="M62"/>
  <c r="K62"/>
  <c r="I62"/>
  <c r="G62"/>
  <c r="E62"/>
  <c r="C62"/>
  <c r="AL61"/>
  <c r="AJ61"/>
  <c r="AH61"/>
  <c r="AF61"/>
  <c r="AD61"/>
  <c r="AB61"/>
  <c r="Z61"/>
  <c r="X61"/>
  <c r="V61"/>
  <c r="T61"/>
  <c r="R61"/>
  <c r="P61"/>
  <c r="N61"/>
  <c r="L61"/>
  <c r="J61"/>
  <c r="H61"/>
  <c r="F61"/>
  <c r="D61"/>
  <c r="AK60"/>
  <c r="AI60"/>
  <c r="AG60"/>
  <c r="AE60"/>
  <c r="AC60"/>
  <c r="AA60"/>
  <c r="Y60"/>
  <c r="W60"/>
  <c r="U60"/>
  <c r="S60"/>
  <c r="Q60"/>
  <c r="O60"/>
  <c r="M60"/>
  <c r="K60"/>
  <c r="I60"/>
  <c r="G60"/>
  <c r="E60"/>
  <c r="C60"/>
  <c r="AL59"/>
  <c r="AJ59"/>
  <c r="AH59"/>
  <c r="AF59"/>
  <c r="AD59"/>
  <c r="AB59"/>
  <c r="Z59"/>
  <c r="X59"/>
  <c r="V59"/>
  <c r="T59"/>
  <c r="R59"/>
  <c r="P59"/>
  <c r="N59"/>
  <c r="L59"/>
  <c r="J59"/>
  <c r="H59"/>
  <c r="F59"/>
  <c r="D59"/>
  <c r="AK58"/>
  <c r="AI58"/>
  <c r="AG58"/>
  <c r="AE58"/>
  <c r="AC58"/>
  <c r="AA58"/>
  <c r="Y58"/>
  <c r="W58"/>
  <c r="U58"/>
  <c r="S58"/>
  <c r="Q58"/>
  <c r="O58"/>
  <c r="M58"/>
  <c r="K58"/>
  <c r="I58"/>
  <c r="G58"/>
  <c r="E58"/>
  <c r="C58"/>
  <c r="AL57"/>
  <c r="AJ57"/>
  <c r="AH57"/>
  <c r="AF57"/>
  <c r="AD57"/>
  <c r="AB57"/>
  <c r="Z57"/>
  <c r="X57"/>
  <c r="V57"/>
  <c r="T57"/>
  <c r="R57"/>
  <c r="P57"/>
  <c r="N57"/>
  <c r="L57"/>
  <c r="J57"/>
  <c r="H57"/>
  <c r="F57"/>
  <c r="D57"/>
  <c r="AK56"/>
  <c r="AI56"/>
  <c r="AG56"/>
  <c r="AE56"/>
  <c r="AC56"/>
  <c r="AA56"/>
  <c r="Y56"/>
  <c r="W56"/>
  <c r="U56"/>
  <c r="S56"/>
  <c r="Q56"/>
  <c r="O56"/>
  <c r="M56"/>
  <c r="K56"/>
  <c r="I56"/>
  <c r="G56"/>
  <c r="E56"/>
  <c r="C56"/>
  <c r="AL55"/>
  <c r="AJ55"/>
  <c r="AH55"/>
  <c r="AF55"/>
  <c r="AD55"/>
  <c r="AB55"/>
  <c r="Z55"/>
  <c r="X55"/>
  <c r="V55"/>
  <c r="T55"/>
  <c r="R55"/>
  <c r="P55"/>
  <c r="N55"/>
  <c r="L55"/>
  <c r="J55"/>
  <c r="H55"/>
  <c r="F55"/>
  <c r="D55"/>
  <c r="AK54"/>
  <c r="AI54"/>
  <c r="AG54"/>
  <c r="AE54"/>
  <c r="AC54"/>
  <c r="AA54"/>
  <c r="Y54"/>
  <c r="W54"/>
  <c r="U54"/>
  <c r="S54"/>
  <c r="Q54"/>
  <c r="O54"/>
  <c r="M54"/>
  <c r="K54"/>
  <c r="I54"/>
  <c r="G54"/>
  <c r="E54"/>
  <c r="C54"/>
  <c r="AL53"/>
  <c r="AJ53"/>
  <c r="AH53"/>
  <c r="AF53"/>
  <c r="AD53"/>
  <c r="AB53"/>
  <c r="Z53"/>
  <c r="X53"/>
  <c r="V53"/>
  <c r="T53"/>
  <c r="R53"/>
  <c r="P53"/>
  <c r="N53"/>
  <c r="L53"/>
  <c r="J53"/>
  <c r="H53"/>
  <c r="F53"/>
  <c r="D53"/>
  <c r="AK52"/>
  <c r="AI52"/>
  <c r="AG52"/>
  <c r="AE52"/>
  <c r="AC52"/>
  <c r="AA52"/>
  <c r="Y52"/>
  <c r="W52"/>
  <c r="U52"/>
  <c r="S52"/>
  <c r="Q52"/>
  <c r="O52"/>
  <c r="M52"/>
  <c r="K52"/>
  <c r="I52"/>
  <c r="G52"/>
  <c r="E52"/>
  <c r="C52"/>
  <c r="AL51"/>
  <c r="AJ51"/>
  <c r="AH51"/>
  <c r="AF51"/>
  <c r="AD51"/>
  <c r="AB51"/>
  <c r="Z51"/>
  <c r="X51"/>
  <c r="V51"/>
  <c r="T51"/>
  <c r="R51"/>
  <c r="P51"/>
  <c r="N51"/>
  <c r="L51"/>
  <c r="J51"/>
  <c r="H51"/>
  <c r="F51"/>
  <c r="D51"/>
  <c r="AK50"/>
  <c r="AI50"/>
  <c r="AG50"/>
  <c r="AE50"/>
  <c r="AC50"/>
  <c r="AA50"/>
  <c r="Y50"/>
  <c r="W50"/>
  <c r="U50"/>
  <c r="S50"/>
  <c r="Q50"/>
  <c r="O50"/>
  <c r="M50"/>
  <c r="K50"/>
  <c r="I50"/>
  <c r="G50"/>
  <c r="E50"/>
  <c r="C50"/>
  <c r="AL49"/>
  <c r="AJ49"/>
  <c r="AH49"/>
  <c r="AF49"/>
  <c r="AD49"/>
  <c r="AB49"/>
  <c r="Z49"/>
  <c r="X49"/>
  <c r="V49"/>
  <c r="T49"/>
  <c r="R49"/>
  <c r="P49"/>
  <c r="N49"/>
  <c r="L49"/>
  <c r="J49"/>
  <c r="H49"/>
  <c r="F49"/>
  <c r="D49"/>
  <c r="AK48"/>
  <c r="AI48"/>
  <c r="AG48"/>
  <c r="AE48"/>
  <c r="AC48"/>
  <c r="AA48"/>
  <c r="Y48"/>
  <c r="W48"/>
  <c r="U48"/>
  <c r="S48"/>
  <c r="Q48"/>
  <c r="O48"/>
  <c r="M48"/>
  <c r="K48"/>
  <c r="I48"/>
  <c r="G48"/>
  <c r="E48"/>
  <c r="C48"/>
  <c r="AL47"/>
  <c r="AJ47"/>
  <c r="AH47"/>
  <c r="AF47"/>
  <c r="AD47"/>
  <c r="AB47"/>
  <c r="Z47"/>
  <c r="X47"/>
  <c r="V47"/>
  <c r="T47"/>
  <c r="R47"/>
  <c r="P47"/>
  <c r="N47"/>
  <c r="L47"/>
  <c r="J47"/>
  <c r="H47"/>
  <c r="F47"/>
  <c r="D47"/>
  <c r="AK46"/>
  <c r="AI46"/>
  <c r="AG46"/>
  <c r="AE46"/>
  <c r="AC46"/>
  <c r="AA46"/>
  <c r="Y46"/>
  <c r="W46"/>
  <c r="U46"/>
  <c r="S46"/>
  <c r="Q46"/>
  <c r="O46"/>
  <c r="M46"/>
  <c r="K46"/>
  <c r="I46"/>
  <c r="G46"/>
  <c r="E46"/>
  <c r="C46"/>
  <c r="AL45"/>
  <c r="AJ45"/>
  <c r="AH45"/>
  <c r="AF45"/>
  <c r="AD45"/>
  <c r="AB45"/>
  <c r="Z45"/>
  <c r="X45"/>
  <c r="V45"/>
  <c r="T45"/>
  <c r="R45"/>
  <c r="P45"/>
  <c r="N45"/>
  <c r="L45"/>
  <c r="J45"/>
  <c r="H45"/>
  <c r="F45"/>
  <c r="D45"/>
  <c r="AK44"/>
  <c r="AI44"/>
  <c r="AG44"/>
  <c r="AE44"/>
  <c r="AC44"/>
  <c r="AA44"/>
  <c r="Y44"/>
  <c r="W44"/>
  <c r="U44"/>
  <c r="S44"/>
  <c r="Q44"/>
  <c r="O44"/>
  <c r="M44"/>
  <c r="K44"/>
  <c r="I44"/>
  <c r="G44"/>
  <c r="E44"/>
  <c r="C44"/>
  <c r="AL43"/>
  <c r="AJ43"/>
  <c r="AH43"/>
  <c r="AF43"/>
  <c r="AD43"/>
  <c r="AB43"/>
  <c r="Z43"/>
  <c r="X43"/>
  <c r="V43"/>
  <c r="T43"/>
  <c r="R43"/>
  <c r="P43"/>
  <c r="N43"/>
  <c r="L43"/>
  <c r="J43"/>
  <c r="H43"/>
  <c r="F43"/>
  <c r="D43"/>
  <c r="AK42"/>
  <c r="AI42"/>
  <c r="AG42"/>
  <c r="AE42"/>
  <c r="AC42"/>
  <c r="AA42"/>
  <c r="Y42"/>
  <c r="W42"/>
  <c r="U42"/>
  <c r="S42"/>
  <c r="Q42"/>
  <c r="O42"/>
  <c r="M42"/>
  <c r="K42"/>
  <c r="I42"/>
  <c r="G42"/>
  <c r="E42"/>
  <c r="C42"/>
  <c r="AL41"/>
  <c r="AJ41"/>
  <c r="AH41"/>
  <c r="AF41"/>
  <c r="AD41"/>
  <c r="AB41"/>
  <c r="Z41"/>
  <c r="X41"/>
  <c r="V41"/>
  <c r="T41"/>
  <c r="R41"/>
  <c r="P41"/>
  <c r="N41"/>
  <c r="L41"/>
  <c r="J41"/>
  <c r="H41"/>
  <c r="F41"/>
  <c r="D41"/>
  <c r="AK40"/>
  <c r="AI40"/>
  <c r="AG40"/>
  <c r="AE40"/>
  <c r="AC40"/>
  <c r="AA40"/>
  <c r="Y40"/>
  <c r="W40"/>
  <c r="U40"/>
  <c r="S40"/>
  <c r="Q40"/>
  <c r="O40"/>
  <c r="M40"/>
  <c r="K40"/>
  <c r="I40"/>
  <c r="G40"/>
  <c r="E40"/>
  <c r="C40"/>
  <c r="AL39"/>
  <c r="AJ39"/>
  <c r="AH39"/>
  <c r="AF39"/>
  <c r="AD39"/>
  <c r="AB39"/>
  <c r="Z39"/>
  <c r="X39"/>
  <c r="V39"/>
  <c r="T39"/>
  <c r="R39"/>
  <c r="P39"/>
  <c r="N39"/>
  <c r="L39"/>
  <c r="J39"/>
  <c r="H39"/>
  <c r="F39"/>
  <c r="D39"/>
  <c r="AK38"/>
  <c r="AI38"/>
  <c r="AG38"/>
  <c r="AE38"/>
  <c r="AC38"/>
  <c r="AA38"/>
  <c r="Y38"/>
  <c r="W38"/>
  <c r="U38"/>
  <c r="S38"/>
  <c r="Q38"/>
  <c r="O38"/>
  <c r="M38"/>
  <c r="K38"/>
  <c r="I38"/>
  <c r="G38"/>
  <c r="E38"/>
  <c r="C38"/>
  <c r="AL37"/>
  <c r="AJ37"/>
  <c r="AH37"/>
  <c r="AF37"/>
  <c r="AD37"/>
  <c r="AB37"/>
  <c r="Z37"/>
  <c r="X37"/>
  <c r="V37"/>
  <c r="T37"/>
  <c r="R37"/>
  <c r="P37"/>
  <c r="N37"/>
  <c r="L37"/>
  <c r="J37"/>
  <c r="H37"/>
  <c r="F37"/>
  <c r="D37"/>
  <c r="AK36"/>
  <c r="AI36"/>
  <c r="AG36"/>
  <c r="AE36"/>
  <c r="AC36"/>
  <c r="AA36"/>
  <c r="Y36"/>
  <c r="W36"/>
  <c r="U36"/>
  <c r="S36"/>
  <c r="Q36"/>
  <c r="O36"/>
  <c r="M36"/>
  <c r="K36"/>
  <c r="I36"/>
  <c r="G36"/>
  <c r="E36"/>
  <c r="C36"/>
  <c r="AL35"/>
  <c r="AJ35"/>
  <c r="AH35"/>
  <c r="AF35"/>
  <c r="AD35"/>
  <c r="AB35"/>
  <c r="Z35"/>
  <c r="X35"/>
  <c r="V35"/>
  <c r="T35"/>
  <c r="R35"/>
  <c r="P35"/>
  <c r="N35"/>
  <c r="L35"/>
  <c r="J35"/>
  <c r="H35"/>
  <c r="F35"/>
  <c r="D35"/>
  <c r="AK34"/>
  <c r="AI34"/>
  <c r="AG34"/>
  <c r="AE34"/>
  <c r="AC34"/>
  <c r="AA34"/>
  <c r="Y34"/>
  <c r="W34"/>
  <c r="U34"/>
  <c r="S34"/>
  <c r="Q34"/>
  <c r="O34"/>
  <c r="M34"/>
  <c r="K34"/>
  <c r="I34"/>
  <c r="G34"/>
  <c r="E34"/>
  <c r="C34"/>
  <c r="AL33"/>
  <c r="AJ33"/>
  <c r="AH33"/>
  <c r="AF33"/>
  <c r="AD33"/>
  <c r="AB33"/>
  <c r="Z33"/>
  <c r="X33"/>
  <c r="V33"/>
  <c r="T33"/>
  <c r="R33"/>
  <c r="P33"/>
  <c r="N33"/>
  <c r="L33"/>
  <c r="J33"/>
  <c r="H33"/>
  <c r="F33"/>
  <c r="D33"/>
  <c r="AK32"/>
  <c r="AI32"/>
  <c r="AG32"/>
  <c r="AE32"/>
  <c r="AC32"/>
  <c r="AA32"/>
  <c r="Y32"/>
  <c r="W32"/>
  <c r="U32"/>
  <c r="S32"/>
  <c r="Q32"/>
  <c r="O32"/>
  <c r="M32"/>
  <c r="K32"/>
  <c r="I32"/>
  <c r="G32"/>
  <c r="E32"/>
  <c r="C32"/>
  <c r="AL31"/>
  <c r="AJ31"/>
  <c r="AH31"/>
  <c r="AF31"/>
  <c r="AD31"/>
  <c r="AB31"/>
  <c r="Z31"/>
  <c r="X31"/>
  <c r="V31"/>
  <c r="T31"/>
  <c r="R31"/>
  <c r="P31"/>
  <c r="N31"/>
  <c r="L31"/>
  <c r="J31"/>
  <c r="H31"/>
  <c r="F31"/>
  <c r="D31"/>
  <c r="AK30"/>
  <c r="AI30"/>
  <c r="AG30"/>
  <c r="AE30"/>
  <c r="AC30"/>
  <c r="AA30"/>
  <c r="Y30"/>
  <c r="W30"/>
  <c r="U30"/>
  <c r="S30"/>
  <c r="Q30"/>
  <c r="O30"/>
  <c r="M30"/>
  <c r="K30"/>
  <c r="I30"/>
  <c r="G30"/>
  <c r="E30"/>
  <c r="C30"/>
  <c r="AL29"/>
  <c r="AJ29"/>
  <c r="AH29"/>
  <c r="AF29"/>
  <c r="AD29"/>
  <c r="AB29"/>
  <c r="Z29"/>
  <c r="X29"/>
  <c r="V29"/>
  <c r="T29"/>
  <c r="R29"/>
  <c r="P29"/>
  <c r="N29"/>
  <c r="L29"/>
  <c r="J29"/>
  <c r="H29"/>
  <c r="F29"/>
  <c r="D29"/>
  <c r="AK28"/>
  <c r="AI28"/>
  <c r="AG28"/>
  <c r="AE28"/>
  <c r="AC28"/>
  <c r="AA28"/>
  <c r="Y28"/>
  <c r="W28"/>
  <c r="U28"/>
  <c r="S28"/>
  <c r="Q28"/>
  <c r="O28"/>
  <c r="M28"/>
  <c r="K28"/>
  <c r="I28"/>
  <c r="G28"/>
  <c r="E28"/>
  <c r="C28"/>
  <c r="AL27"/>
  <c r="AJ27"/>
  <c r="AH27"/>
  <c r="AF27"/>
  <c r="AD27"/>
  <c r="AB27"/>
  <c r="Z27"/>
  <c r="X27"/>
  <c r="V27"/>
  <c r="T27"/>
  <c r="R27"/>
  <c r="P27"/>
  <c r="N27"/>
  <c r="L27"/>
  <c r="J27"/>
  <c r="H27"/>
  <c r="F27"/>
  <c r="D27"/>
  <c r="AK26"/>
  <c r="AI26"/>
  <c r="AG26"/>
  <c r="AE26"/>
  <c r="AC26"/>
  <c r="AA26"/>
  <c r="Y26"/>
  <c r="W26"/>
  <c r="U26"/>
  <c r="S26"/>
  <c r="Q26"/>
  <c r="O26"/>
  <c r="M26"/>
  <c r="K26"/>
  <c r="I26"/>
  <c r="G26"/>
  <c r="E26"/>
  <c r="C26"/>
  <c r="AL25"/>
  <c r="AJ25"/>
  <c r="AH25"/>
  <c r="AF25"/>
  <c r="AD25"/>
  <c r="AB25"/>
  <c r="Z25"/>
  <c r="X25"/>
  <c r="V25"/>
  <c r="T25"/>
  <c r="R25"/>
  <c r="P25"/>
  <c r="N25"/>
  <c r="L25"/>
  <c r="J25"/>
  <c r="H25"/>
  <c r="F25"/>
  <c r="D25"/>
  <c r="AK24"/>
  <c r="AI24"/>
  <c r="AG24"/>
  <c r="AE24"/>
  <c r="AC24"/>
  <c r="AA24"/>
  <c r="Y24"/>
  <c r="W24"/>
  <c r="U24"/>
  <c r="S24"/>
  <c r="Q24"/>
  <c r="O24"/>
  <c r="M24"/>
  <c r="K24"/>
  <c r="I24"/>
  <c r="G24"/>
  <c r="E24"/>
  <c r="C24"/>
  <c r="AL23"/>
  <c r="AJ23"/>
  <c r="AH23"/>
  <c r="AF23"/>
  <c r="AD23"/>
  <c r="AB23"/>
  <c r="Z23"/>
  <c r="X23"/>
  <c r="V23"/>
  <c r="T23"/>
  <c r="R23"/>
  <c r="P23"/>
  <c r="N23"/>
  <c r="L23"/>
  <c r="J23"/>
  <c r="H23"/>
  <c r="F23"/>
  <c r="D23"/>
  <c r="AK22"/>
  <c r="AI22"/>
  <c r="AG22"/>
  <c r="AE22"/>
  <c r="AC22"/>
  <c r="AA22"/>
  <c r="Y22"/>
  <c r="W22"/>
  <c r="U22"/>
  <c r="S22"/>
  <c r="Q22"/>
  <c r="O22"/>
  <c r="M22"/>
  <c r="K22"/>
  <c r="I22"/>
  <c r="G22"/>
  <c r="E22"/>
  <c r="C22"/>
  <c r="AL21"/>
  <c r="AJ21"/>
  <c r="AH21"/>
  <c r="AF21"/>
  <c r="AD21"/>
  <c r="AB21"/>
  <c r="Z21"/>
  <c r="X21"/>
  <c r="V21"/>
  <c r="T21"/>
  <c r="R21"/>
  <c r="P21"/>
  <c r="N21"/>
  <c r="L21"/>
  <c r="J21"/>
  <c r="H21"/>
  <c r="F21"/>
  <c r="D21"/>
  <c r="AK20"/>
  <c r="AI20"/>
  <c r="AG20"/>
  <c r="AE20"/>
  <c r="AC20"/>
  <c r="AA20"/>
  <c r="Y20"/>
  <c r="W20"/>
  <c r="U20"/>
  <c r="S20"/>
  <c r="Q20"/>
  <c r="O20"/>
  <c r="M20"/>
  <c r="K20"/>
  <c r="I20"/>
  <c r="G20"/>
  <c r="E20"/>
  <c r="C20"/>
  <c r="AL19"/>
  <c r="AJ19"/>
  <c r="AH19"/>
  <c r="AF19"/>
  <c r="AD19"/>
  <c r="AB19"/>
  <c r="Z19"/>
  <c r="X19"/>
  <c r="V19"/>
  <c r="T19"/>
  <c r="R19"/>
  <c r="P19"/>
  <c r="N19"/>
  <c r="L19"/>
  <c r="J19"/>
  <c r="H19"/>
  <c r="F19"/>
  <c r="D19"/>
  <c r="AK18"/>
  <c r="AI18"/>
  <c r="AG18"/>
  <c r="AE18"/>
  <c r="AC18"/>
  <c r="AA18"/>
  <c r="Y18"/>
  <c r="W18"/>
  <c r="U18"/>
  <c r="S18"/>
  <c r="Q18"/>
  <c r="O18"/>
  <c r="M18"/>
  <c r="K18"/>
  <c r="I18"/>
  <c r="G18"/>
  <c r="E18"/>
  <c r="C18"/>
  <c r="AL17"/>
  <c r="AJ17"/>
  <c r="AH17"/>
  <c r="AF17"/>
  <c r="AD17"/>
  <c r="AB17"/>
  <c r="Z17"/>
  <c r="X17"/>
  <c r="V17"/>
  <c r="T17"/>
  <c r="R17"/>
  <c r="P17"/>
  <c r="N17"/>
  <c r="L17"/>
  <c r="J17"/>
  <c r="H17"/>
  <c r="F17"/>
  <c r="D17"/>
  <c r="AK16"/>
  <c r="AI16"/>
  <c r="AG16"/>
  <c r="AE16"/>
  <c r="AC16"/>
  <c r="AA16"/>
  <c r="Y16"/>
  <c r="W16"/>
  <c r="U16"/>
  <c r="S16"/>
  <c r="Q16"/>
  <c r="O16"/>
  <c r="M16"/>
  <c r="K16"/>
  <c r="I16"/>
  <c r="G16"/>
  <c r="E16"/>
  <c r="C16"/>
  <c r="AL15"/>
  <c r="AJ15"/>
  <c r="AH15"/>
  <c r="AF15"/>
  <c r="AD15"/>
  <c r="AB15"/>
  <c r="Z15"/>
  <c r="X15"/>
  <c r="V15"/>
  <c r="T15"/>
  <c r="R15"/>
  <c r="P15"/>
  <c r="N15"/>
  <c r="L15"/>
  <c r="J15"/>
  <c r="H15"/>
  <c r="F15"/>
  <c r="D15"/>
  <c r="AK14"/>
  <c r="AI14"/>
  <c r="AG14"/>
  <c r="AE14"/>
  <c r="AC14"/>
  <c r="AA14"/>
  <c r="Y14"/>
  <c r="W14"/>
  <c r="U14"/>
  <c r="S14"/>
  <c r="Q14"/>
  <c r="O14"/>
  <c r="M14"/>
  <c r="K14"/>
  <c r="I14"/>
  <c r="G14"/>
  <c r="E14"/>
  <c r="C14"/>
  <c r="AL13"/>
  <c r="AJ13"/>
  <c r="AH13"/>
  <c r="AF13"/>
  <c r="AD13"/>
  <c r="AB13"/>
  <c r="Z13"/>
  <c r="X13"/>
  <c r="V13"/>
  <c r="T13"/>
  <c r="R13"/>
  <c r="P13"/>
  <c r="N13"/>
  <c r="L13"/>
  <c r="J13"/>
  <c r="H13"/>
  <c r="F13"/>
  <c r="D13"/>
  <c r="AK12"/>
  <c r="AI12"/>
  <c r="AG12"/>
  <c r="AE12"/>
  <c r="AC12"/>
  <c r="AA12"/>
  <c r="Y12"/>
  <c r="W12"/>
  <c r="U12"/>
  <c r="S12"/>
  <c r="Q12"/>
  <c r="O12"/>
  <c r="M12"/>
  <c r="K12"/>
  <c r="I12"/>
  <c r="G12"/>
  <c r="E12"/>
  <c r="C12"/>
  <c r="AL11"/>
  <c r="AJ11"/>
  <c r="AH11"/>
  <c r="AF11"/>
  <c r="AD11"/>
  <c r="AB11"/>
  <c r="Z11"/>
  <c r="X11"/>
  <c r="V11"/>
  <c r="T11"/>
  <c r="R11"/>
  <c r="P11"/>
  <c r="N11"/>
  <c r="L11"/>
  <c r="J11"/>
  <c r="H11"/>
  <c r="F11"/>
  <c r="D11"/>
  <c r="AK10"/>
  <c r="AI10"/>
  <c r="AG10"/>
  <c r="AE10"/>
  <c r="AC10"/>
  <c r="AA10"/>
  <c r="Y10"/>
  <c r="W10"/>
  <c r="U10"/>
  <c r="S10"/>
  <c r="Q10"/>
  <c r="O10"/>
  <c r="M10"/>
  <c r="K10"/>
  <c r="I10"/>
  <c r="G10"/>
  <c r="E10"/>
  <c r="C10"/>
  <c r="AL9"/>
  <c r="AJ9"/>
  <c r="AH9"/>
  <c r="AF9"/>
  <c r="AD9"/>
  <c r="AB9"/>
  <c r="Z9"/>
  <c r="X9"/>
  <c r="V9"/>
  <c r="T9"/>
  <c r="R9"/>
  <c r="P9"/>
  <c r="N9"/>
  <c r="L9"/>
  <c r="J9"/>
  <c r="H9"/>
  <c r="F9"/>
  <c r="D9"/>
  <c r="AK8"/>
  <c r="AI8"/>
  <c r="AG8"/>
  <c r="AE8"/>
  <c r="AC8"/>
  <c r="AA8"/>
  <c r="Y8"/>
  <c r="W8"/>
  <c r="U8"/>
  <c r="S8"/>
  <c r="Q8"/>
  <c r="O8"/>
  <c r="M8"/>
  <c r="K8"/>
  <c r="I8"/>
  <c r="G8"/>
  <c r="E8"/>
  <c r="C8"/>
  <c r="AL7"/>
  <c r="AJ7"/>
  <c r="AH7"/>
  <c r="AF7"/>
  <c r="AD7"/>
  <c r="AB7"/>
  <c r="Z7"/>
  <c r="X7"/>
  <c r="V7"/>
  <c r="T7"/>
  <c r="R7"/>
  <c r="P7"/>
  <c r="N7"/>
  <c r="L7"/>
  <c r="J7"/>
  <c r="H7"/>
  <c r="F7"/>
  <c r="D7"/>
  <c r="AK6"/>
  <c r="AI6"/>
  <c r="AG6"/>
  <c r="AE6"/>
  <c r="AC6"/>
  <c r="AA6"/>
  <c r="Y6"/>
  <c r="W6"/>
  <c r="U6"/>
  <c r="S6"/>
  <c r="Q6"/>
  <c r="O6"/>
  <c r="M6"/>
  <c r="K6"/>
  <c r="I6"/>
  <c r="G6"/>
  <c r="E6"/>
  <c r="C6"/>
  <c r="AL5"/>
  <c r="AJ5"/>
  <c r="AH5"/>
  <c r="AF5"/>
  <c r="AD5"/>
  <c r="AB5"/>
  <c r="Z5"/>
  <c r="X5"/>
  <c r="V5"/>
  <c r="T5"/>
  <c r="R5"/>
  <c r="P5"/>
  <c r="N5"/>
  <c r="L5"/>
  <c r="J5"/>
  <c r="H5"/>
  <c r="F5"/>
  <c r="D5"/>
  <c r="B17" i="13"/>
  <c r="B18"/>
  <c r="D19"/>
  <c r="B23"/>
  <c r="B24" s="1"/>
  <c r="D46"/>
  <c r="F46" s="1"/>
  <c r="H46" s="1"/>
  <c r="J46" s="1"/>
  <c r="L46" s="1"/>
  <c r="D44"/>
  <c r="F44" s="1"/>
  <c r="H44" s="1"/>
  <c r="J44" s="1"/>
  <c r="L44" s="1"/>
  <c r="D45"/>
  <c r="B20" l="1"/>
  <c r="F19"/>
  <c r="H19" s="1"/>
  <c r="J19" s="1"/>
  <c r="L19" s="1"/>
  <c r="F17"/>
  <c r="H17" s="1"/>
  <c r="J17" s="1"/>
  <c r="L17" s="1"/>
  <c r="F71"/>
  <c r="H71" s="1"/>
  <c r="J71" s="1"/>
  <c r="L71" s="1"/>
  <c r="D20"/>
  <c r="F20" s="1"/>
  <c r="H20" s="1"/>
  <c r="J20" s="1"/>
  <c r="L20" s="1"/>
  <c r="F18"/>
  <c r="H18" s="1"/>
  <c r="J18" s="1"/>
  <c r="L18" s="1"/>
  <c r="D47"/>
  <c r="D23"/>
  <c r="B45"/>
  <c r="B47" s="1"/>
  <c r="F47" l="1"/>
  <c r="H47" s="1"/>
  <c r="J47" s="1"/>
  <c r="L47" s="1"/>
  <c r="F23"/>
  <c r="H23" s="1"/>
  <c r="J23" s="1"/>
  <c r="L23" s="1"/>
  <c r="D24"/>
  <c r="F24" s="1"/>
  <c r="H24" s="1"/>
  <c r="J24" s="1"/>
  <c r="L24" s="1"/>
  <c r="F45"/>
  <c r="H45" s="1"/>
  <c r="J45" s="1"/>
  <c r="L45" s="1"/>
</calcChain>
</file>

<file path=xl/sharedStrings.xml><?xml version="1.0" encoding="utf-8"?>
<sst xmlns="http://schemas.openxmlformats.org/spreadsheetml/2006/main" count="838" uniqueCount="208">
  <si>
    <t>Area</t>
  </si>
  <si>
    <t>Aberdeen city</t>
  </si>
  <si>
    <t>Aberdeen Micropolitan Statistical Area</t>
  </si>
  <si>
    <t>Aurora County</t>
  </si>
  <si>
    <t>Beadle County</t>
  </si>
  <si>
    <t>Bennett County</t>
  </si>
  <si>
    <t>Bon Homme County</t>
  </si>
  <si>
    <t>Brookings County</t>
  </si>
  <si>
    <t>Brookings Micropolitan Statistical Area</t>
  </si>
  <si>
    <t>Brown County</t>
  </si>
  <si>
    <t>Brule County</t>
  </si>
  <si>
    <t>Buffalo County</t>
  </si>
  <si>
    <t>Butte County</t>
  </si>
  <si>
    <t>Campbell County</t>
  </si>
  <si>
    <t>Charles Mix County</t>
  </si>
  <si>
    <t>Clark County</t>
  </si>
  <si>
    <t>Clay County</t>
  </si>
  <si>
    <t>Codington County</t>
  </si>
  <si>
    <t>Corson County</t>
  </si>
  <si>
    <t>Custer County</t>
  </si>
  <si>
    <t>Davison County</t>
  </si>
  <si>
    <t>Day County</t>
  </si>
  <si>
    <t>Deuel County</t>
  </si>
  <si>
    <t>Dewey County</t>
  </si>
  <si>
    <t>Dewey-Ziebach LMA</t>
  </si>
  <si>
    <t>Douglas County</t>
  </si>
  <si>
    <t>Edmunds County</t>
  </si>
  <si>
    <t>Fall River County</t>
  </si>
  <si>
    <t>Faulk County</t>
  </si>
  <si>
    <t>Grant County</t>
  </si>
  <si>
    <t>Gregory County</t>
  </si>
  <si>
    <t>Haakon County</t>
  </si>
  <si>
    <t>Hamlin County</t>
  </si>
  <si>
    <t>Hand County</t>
  </si>
  <si>
    <t>Hanson County</t>
  </si>
  <si>
    <t>Harding County</t>
  </si>
  <si>
    <t>Hughes County</t>
  </si>
  <si>
    <t>Huron Micropolitan Statistical Area</t>
  </si>
  <si>
    <t>Hutchinson County</t>
  </si>
  <si>
    <t>Hyde County</t>
  </si>
  <si>
    <t>Jackson County</t>
  </si>
  <si>
    <t>Jerauld County</t>
  </si>
  <si>
    <t>Jones County</t>
  </si>
  <si>
    <t>Kingsbury County</t>
  </si>
  <si>
    <t>Lake County</t>
  </si>
  <si>
    <t>Lawrence County</t>
  </si>
  <si>
    <t>Lincoln County</t>
  </si>
  <si>
    <t>Lyman County</t>
  </si>
  <si>
    <t>Marshall County</t>
  </si>
  <si>
    <t>McCook County</t>
  </si>
  <si>
    <t>McPherson County</t>
  </si>
  <si>
    <t>Meade County</t>
  </si>
  <si>
    <t>Mellette County</t>
  </si>
  <si>
    <t>Miner County</t>
  </si>
  <si>
    <t>Minnehaha County</t>
  </si>
  <si>
    <t>Mitchell Micropolitan Statistical Area</t>
  </si>
  <si>
    <t>Moody County</t>
  </si>
  <si>
    <t>Pennington County</t>
  </si>
  <si>
    <t>Perkins County</t>
  </si>
  <si>
    <t>Pierre Micropolitan Statistical Area</t>
  </si>
  <si>
    <t>Potter County</t>
  </si>
  <si>
    <t>Rapid City city</t>
  </si>
  <si>
    <t>Rapid City Metropolitan Statistical Area</t>
  </si>
  <si>
    <t>Roberts County</t>
  </si>
  <si>
    <t>Sanborn County</t>
  </si>
  <si>
    <t>Shannon County</t>
  </si>
  <si>
    <t>Sioux Falls city, Lincoln County part</t>
  </si>
  <si>
    <t>Sioux Falls city, Minnehaha County part</t>
  </si>
  <si>
    <t>Sioux Falls city</t>
  </si>
  <si>
    <t>Sioux Falls Metropolitan Statistical Area</t>
  </si>
  <si>
    <t>Spearfish Micropolitan Statistical Area</t>
  </si>
  <si>
    <t>Spink County</t>
  </si>
  <si>
    <t>Stanley County</t>
  </si>
  <si>
    <t>Sully County</t>
  </si>
  <si>
    <t>Todd County</t>
  </si>
  <si>
    <t>Tripp County</t>
  </si>
  <si>
    <t>Turner County</t>
  </si>
  <si>
    <t>Union County</t>
  </si>
  <si>
    <t>Vermillion Micropolitan Statistical Area</t>
  </si>
  <si>
    <t>Walworth County</t>
  </si>
  <si>
    <t>Watertown Micropolitan Statistical Area</t>
  </si>
  <si>
    <t>Yankton County</t>
  </si>
  <si>
    <t>Yankton Micropolitan Statistical Area</t>
  </si>
  <si>
    <t>Ziebach County</t>
  </si>
  <si>
    <t>Step 1</t>
  </si>
  <si>
    <t>Monthly Labor Force Numbers</t>
  </si>
  <si>
    <t>Source:  www.bls.gov/lau/</t>
  </si>
  <si>
    <t>AREA</t>
  </si>
  <si>
    <t>labor force</t>
  </si>
  <si>
    <t>Step 2</t>
  </si>
  <si>
    <t>3-Month Labor Force Totals</t>
  </si>
  <si>
    <t>Monthly Unemployment Numbers</t>
  </si>
  <si>
    <t>Step 3</t>
  </si>
  <si>
    <t>3-Month Unemployment Totals</t>
  </si>
  <si>
    <t>Unemployed</t>
  </si>
  <si>
    <t>Total</t>
  </si>
  <si>
    <t>Employed</t>
  </si>
  <si>
    <t>2000 CENSUS SHARE CALCULATIONS\1</t>
  </si>
  <si>
    <t>EMPLOYED (2000 Census)</t>
  </si>
  <si>
    <t>UNEMPLOYED (2000 Census)</t>
  </si>
  <si>
    <t>MALES</t>
  </si>
  <si>
    <t>FEMALES</t>
  </si>
  <si>
    <t>TOTAL</t>
  </si>
  <si>
    <t>CENSUS SHARE</t>
  </si>
  <si>
    <t>Crow Creek Res Buffalo County part</t>
  </si>
  <si>
    <t>Crow Creek Res Hughes County part</t>
  </si>
  <si>
    <t>Crow Creek Res Hyde County part</t>
  </si>
  <si>
    <t>Flandreau Res Moody County part</t>
  </si>
  <si>
    <t>Lower Brule Res Lyman County part</t>
  </si>
  <si>
    <t>Lower Brule Res Stanley County part</t>
  </si>
  <si>
    <t>Pine Ridge Res Bennett County part</t>
  </si>
  <si>
    <t>Pine Ridge Res Jackson County part</t>
  </si>
  <si>
    <t>Pine Ridge Res Shannon County</t>
  </si>
  <si>
    <t>Whole County Labor Force Data</t>
  </si>
  <si>
    <t>Labor Force</t>
  </si>
  <si>
    <t>Unemployment Rate</t>
  </si>
  <si>
    <t>Pine Ridge Shannon County</t>
  </si>
  <si>
    <t>Total for Pine Ridge Reservation</t>
  </si>
  <si>
    <t>Rosebud Reservation Gregory County Part</t>
  </si>
  <si>
    <t>Rosebud Reservation Lyman County Part</t>
  </si>
  <si>
    <t>Rosebud Reservation Melette County Part</t>
  </si>
  <si>
    <t>Rosebud Reservation Todd County</t>
  </si>
  <si>
    <t>Rosebud Reservation Tripp County Part</t>
  </si>
  <si>
    <t>NA</t>
  </si>
  <si>
    <t>Total for Rosebud Reservation</t>
  </si>
  <si>
    <t>Total for For Crow Creek Indian Reservation</t>
  </si>
  <si>
    <t>Total for Flandreau Indian Reservation</t>
  </si>
  <si>
    <t>Total for For Lower Brule Indian Reservation</t>
  </si>
  <si>
    <t>AREAS IN SOUTH DAKOTA THAT ARE ELIGIBLE FOR WAIVERS ON THE BASIS OF</t>
  </si>
  <si>
    <t>UNEMPLOYMENT RATES</t>
  </si>
  <si>
    <t>Please see worksheet entitled "Step 1" for monthly labor force numbers</t>
  </si>
  <si>
    <r>
      <t>Step 3</t>
    </r>
    <r>
      <rPr>
        <i/>
        <sz val="8"/>
        <rFont val="Arial"/>
        <family val="2"/>
      </rPr>
      <t/>
    </r>
  </si>
  <si>
    <t>Please see worksheet entitled "Step 3" for monthly unemployed numbers</t>
  </si>
  <si>
    <t>Step 4</t>
  </si>
  <si>
    <t>from Step 2</t>
  </si>
  <si>
    <t>from Step 4</t>
  </si>
  <si>
    <t>Step 5</t>
  </si>
  <si>
    <t>Step 6</t>
  </si>
  <si>
    <t>Step 7</t>
  </si>
  <si>
    <t>Average</t>
  </si>
  <si>
    <t>Total number</t>
  </si>
  <si>
    <t>of unemployed</t>
  </si>
  <si>
    <t>(unrounded)</t>
  </si>
  <si>
    <t>(4 decimal places)</t>
  </si>
  <si>
    <t>(multiply by 100)</t>
  </si>
  <si>
    <t>(one decimal place)</t>
  </si>
  <si>
    <t>Total for sub-region</t>
  </si>
  <si>
    <t>Sioux Falls Economic Area</t>
  </si>
  <si>
    <t>Flandreau Reservation</t>
  </si>
  <si>
    <t>Lower Brule Reservation</t>
  </si>
  <si>
    <t>Pine Ridge Reservation</t>
  </si>
  <si>
    <t>Source:  Local Area Unemployment Statistics, Bureau of Labor Statistics, Dept. of Labor</t>
  </si>
  <si>
    <t>Underlying data are available at www.bls.gov/lau/, and are attached.</t>
  </si>
  <si>
    <t>Please see worksheet entitled "Step 2" for 3-month labor force totals</t>
  </si>
  <si>
    <t>Please see worksheet entitled "Step 4" for 3-month unemployed totals</t>
  </si>
  <si>
    <t>Threshold</t>
  </si>
  <si>
    <t>Crow Creek Reservation</t>
  </si>
  <si>
    <t>Rapid City Economic Area</t>
  </si>
  <si>
    <t>Aberdeen Economic Area</t>
  </si>
  <si>
    <t>Reservations</t>
  </si>
  <si>
    <t>FEB - APR 2012</t>
  </si>
  <si>
    <t xml:space="preserve"> Crow Creek Indian Reservation</t>
  </si>
  <si>
    <t>Flandreau Indian Reservation</t>
  </si>
  <si>
    <t>Lower Brule Indian Reservation</t>
  </si>
  <si>
    <t>MAR 2011 - FEB 2012</t>
  </si>
  <si>
    <t>12-Month Labor Force Totals</t>
  </si>
  <si>
    <t>Melette County</t>
  </si>
  <si>
    <t>JUL 2011- JUN 2012</t>
  </si>
  <si>
    <t xml:space="preserve">CROW CREEK, FLANDREAU, LOWER BRULE, AND PINE RIDGE RESERVATIONS ARE ELIGIBLE FOR WAIVERS ON THE BASIS OF 2000 CENSUS SHARE RATIOS AND JUL 2011- JUN 2012 WHOLE COUNTY LABOR FORCE DATA. </t>
  </si>
  <si>
    <t>JULY 2011- JUNE 2012</t>
  </si>
  <si>
    <t xml:space="preserve">ROSEBUD RESERVATION IS ELIGIBLE FOR A WAIVER ON THE BASIS OF 2000 CENSUS SHARE RATIOS AND APR-JUN 2012 WHOLE COUNTY LABOR FORCE DATA. </t>
  </si>
  <si>
    <t>Rosebud Reservation</t>
  </si>
  <si>
    <t>12-Month Unemployment Totals</t>
  </si>
  <si>
    <t>APR 2012 - JUN 2012</t>
  </si>
  <si>
    <t>Buffalo County (part); Crow Creek Reservation, SD; South Dakota</t>
  </si>
  <si>
    <t>Hughes County (part); Crow Creek Reservation, SD; South Dakota</t>
  </si>
  <si>
    <t>Hyde County (part); Crow Creek Reservation, SD; South Dakota</t>
  </si>
  <si>
    <t>Moody County (part); Flandreau Reservation, SD; South Dakota</t>
  </si>
  <si>
    <t>Lyman County (part); Lower Brule Reservation and Off-Reservation Trust Land, SD; South Dakota</t>
  </si>
  <si>
    <t>Stanley County (part); Lower Brule Reservation and Off-Reservation Trust Land, SD; South Dakota</t>
  </si>
  <si>
    <t>Bennett County (part); Pine Ridge Reservation and Off-Reservation Trust Land, SD--NE (part); South Dakota</t>
  </si>
  <si>
    <t>Jackson County (part); Pine Ridge Reservation and Off-Reservation Trust Land, SD--NE (part); South Dakota</t>
  </si>
  <si>
    <t>Shannon County; Pine Ridge Reservation and Off-Reservation Trust Land, SD--NE (part); South Dakota</t>
  </si>
  <si>
    <t>Bennett County, South Dakota</t>
  </si>
  <si>
    <t>Buffalo County, South Dakota</t>
  </si>
  <si>
    <t>Hughes County, South Dakota</t>
  </si>
  <si>
    <t>Hyde County, South Dakota</t>
  </si>
  <si>
    <t>Jackson County, South Dakota</t>
  </si>
  <si>
    <t>Lyman County, South Dakota</t>
  </si>
  <si>
    <t>Moody County, South Dakota</t>
  </si>
  <si>
    <t>Shannon County, South Dakota</t>
  </si>
  <si>
    <t>Stanley County, South Dakota</t>
  </si>
  <si>
    <t>Total:</t>
  </si>
  <si>
    <t>Male:</t>
  </si>
  <si>
    <t>In labor force:</t>
  </si>
  <si>
    <t>In Armed Forces</t>
  </si>
  <si>
    <t>Civilian:</t>
  </si>
  <si>
    <t>Not in labor force</t>
  </si>
  <si>
    <t>Female:</t>
  </si>
  <si>
    <t>Source:  U.S. Census Bureau</t>
  </si>
  <si>
    <t>Underlying data can be found at:</t>
  </si>
  <si>
    <t>http://factfinder2.census.gov/bkmk/table/1.0/en/DEC/00_SF3/QTP24/2820000US460605041%7C2820000US460605055%7C2820000US460605093%7C2820000US460605117%7C2820000US460605137%7C2820000US460855017%7C2820000US460855065%7C2820000US460855069%7C2820000US461100101%7C2820000US461860029%7C2820000US461860037%7C2820000US461860051%7C2820000US461860091%7C2820000US461860109%7C2820000US462030085%7C2820000US462030117%7C2820000US462490093%7C2820000US462810007%7C2820000US462810071%7C2820000US462810113%7C2820000US463235053%7C2820000US463235085%7C2820000US463235095%7C2820000US463235121%7C2820000US463235123</t>
  </si>
  <si>
    <t>http://factfinder2.census.gov/bkmk/table/1.0/en/DEC/00_SF3/P001/0500000US46007%7C0500000US46017%7C0500000US46065%7C0500000US46069%7C0500000US46071%7C0500000US46085%7C0500000US46101%7C0500000US46113%7C0500000US46117</t>
  </si>
  <si>
    <t>P001, "Total Population", for Counties in South Dakota; QT P-24, "Employment Status by Sex", for Counties within AIA/ANA/HHL, 2000 U.S. Census SF 3</t>
  </si>
  <si>
    <t>APRIL - JUNE 2012 Calculation</t>
  </si>
  <si>
    <t>APRIL - JUNE 2012</t>
  </si>
  <si>
    <t>Labor Area - Rosebud Indian Reservation</t>
  </si>
  <si>
    <t>2000 CENSUS SHARE CALCUATIONS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</si>
</sst>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[$-409]mmm\-yy;@"/>
    <numFmt numFmtId="165" formatCode="0.0"/>
    <numFmt numFmtId="166" formatCode="_(* #,##0_);_(* \(#,##0\);_(* &quot;-&quot;??_);_(@_)"/>
    <numFmt numFmtId="167" formatCode="0.000000"/>
    <numFmt numFmtId="168" formatCode="0.00000"/>
    <numFmt numFmtId="169" formatCode="0.0000"/>
    <numFmt numFmtId="170" formatCode="#,##0.0"/>
  </numFmts>
  <fonts count="14">
    <font>
      <sz val="8"/>
      <name val="Courier"/>
    </font>
    <font>
      <sz val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Courier"/>
      <family val="3"/>
    </font>
    <font>
      <sz val="8"/>
      <name val="Courier"/>
      <family val="3"/>
    </font>
    <font>
      <sz val="10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8"/>
      <name val="Courier"/>
      <family val="3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u/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2"/>
      </left>
      <right/>
      <top/>
      <bottom/>
      <diagonal/>
    </border>
    <border>
      <left style="medium">
        <color indexed="22"/>
      </left>
      <right style="medium">
        <color indexed="22"/>
      </right>
      <top/>
      <bottom/>
      <diagonal/>
    </border>
    <border>
      <left/>
      <right/>
      <top style="medium">
        <color indexed="22"/>
      </top>
      <bottom/>
      <diagonal/>
    </border>
    <border>
      <left style="medium">
        <color indexed="22"/>
      </left>
      <right/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/>
      <right/>
      <top style="medium">
        <color indexed="22"/>
      </top>
      <bottom style="medium">
        <color indexed="22"/>
      </bottom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43" fontId="7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7" fillId="0" borderId="0"/>
    <xf numFmtId="0" fontId="7" fillId="0" borderId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</cellStyleXfs>
  <cellXfs count="129">
    <xf numFmtId="0" fontId="0" fillId="0" borderId="0" xfId="0"/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Font="1"/>
    <xf numFmtId="16" fontId="0" fillId="0" borderId="0" xfId="0" applyNumberFormat="1"/>
    <xf numFmtId="0" fontId="2" fillId="2" borderId="1" xfId="0" applyFont="1" applyFill="1" applyBorder="1"/>
    <xf numFmtId="1" fontId="1" fillId="0" borderId="0" xfId="0" applyNumberFormat="1" applyFont="1"/>
    <xf numFmtId="0" fontId="3" fillId="0" borderId="0" xfId="0" applyFont="1"/>
    <xf numFmtId="0" fontId="4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16" applyFont="1"/>
    <xf numFmtId="0" fontId="4" fillId="0" borderId="0" xfId="0" applyFont="1" applyAlignment="1">
      <alignment horizontal="left"/>
    </xf>
    <xf numFmtId="0" fontId="4" fillId="0" borderId="0" xfId="16" applyFont="1"/>
    <xf numFmtId="3" fontId="1" fillId="0" borderId="0" xfId="16" applyNumberFormat="1" applyFont="1" applyFill="1" applyBorder="1"/>
    <xf numFmtId="3" fontId="1" fillId="0" borderId="0" xfId="16" applyNumberFormat="1" applyFont="1"/>
    <xf numFmtId="0" fontId="1" fillId="0" borderId="0" xfId="16" applyFont="1" applyFill="1"/>
    <xf numFmtId="3" fontId="1" fillId="0" borderId="0" xfId="16" applyNumberFormat="1" applyFont="1" applyFill="1"/>
    <xf numFmtId="0" fontId="1" fillId="0" borderId="0" xfId="8"/>
    <xf numFmtId="3" fontId="1" fillId="3" borderId="1" xfId="16" applyNumberFormat="1" applyFont="1" applyFill="1" applyBorder="1"/>
    <xf numFmtId="165" fontId="1" fillId="3" borderId="1" xfId="16" applyNumberFormat="1" applyFont="1" applyFill="1" applyBorder="1"/>
    <xf numFmtId="3" fontId="1" fillId="0" borderId="1" xfId="16" applyNumberFormat="1" applyFont="1" applyFill="1" applyBorder="1"/>
    <xf numFmtId="165" fontId="1" fillId="0" borderId="1" xfId="16" applyNumberFormat="1" applyFont="1" applyBorder="1"/>
    <xf numFmtId="167" fontId="1" fillId="0" borderId="0" xfId="16" applyNumberFormat="1" applyFont="1" applyBorder="1"/>
    <xf numFmtId="0" fontId="1" fillId="0" borderId="0" xfId="16" applyFont="1" applyBorder="1"/>
    <xf numFmtId="165" fontId="4" fillId="0" borderId="1" xfId="16" applyNumberFormat="1" applyFont="1" applyBorder="1"/>
    <xf numFmtId="3" fontId="1" fillId="0" borderId="0" xfId="16" applyNumberFormat="1" applyFont="1" applyBorder="1"/>
    <xf numFmtId="165" fontId="4" fillId="0" borderId="0" xfId="16" applyNumberFormat="1" applyFont="1" applyBorder="1"/>
    <xf numFmtId="0" fontId="4" fillId="0" borderId="0" xfId="16" applyFont="1" applyFill="1"/>
    <xf numFmtId="0" fontId="4" fillId="0" borderId="0" xfId="16" applyFont="1" applyAlignment="1"/>
    <xf numFmtId="0" fontId="1" fillId="0" borderId="0" xfId="16" applyFont="1" applyAlignment="1"/>
    <xf numFmtId="3" fontId="1" fillId="2" borderId="1" xfId="16" applyNumberFormat="1" applyFont="1" applyFill="1" applyBorder="1"/>
    <xf numFmtId="165" fontId="1" fillId="2" borderId="1" xfId="16" applyNumberFormat="1" applyFont="1" applyFill="1" applyBorder="1"/>
    <xf numFmtId="9" fontId="0" fillId="0" borderId="0" xfId="13" applyFont="1"/>
    <xf numFmtId="0" fontId="3" fillId="0" borderId="0" xfId="10" applyFont="1"/>
    <xf numFmtId="166" fontId="1" fillId="0" borderId="0" xfId="1" applyNumberFormat="1" applyFont="1"/>
    <xf numFmtId="0" fontId="1" fillId="0" borderId="0" xfId="10" applyFont="1"/>
    <xf numFmtId="2" fontId="1" fillId="0" borderId="0" xfId="10" applyNumberFormat="1" applyFont="1"/>
    <xf numFmtId="165" fontId="1" fillId="0" borderId="0" xfId="10" applyNumberFormat="1" applyFont="1"/>
    <xf numFmtId="0" fontId="3" fillId="0" borderId="0" xfId="10" applyFont="1" applyFill="1"/>
    <xf numFmtId="0" fontId="4" fillId="0" borderId="0" xfId="10" applyFont="1"/>
    <xf numFmtId="0" fontId="8" fillId="2" borderId="1" xfId="10" applyFont="1" applyFill="1" applyBorder="1" applyAlignment="1">
      <alignment horizontal="center"/>
    </xf>
    <xf numFmtId="166" fontId="4" fillId="0" borderId="0" xfId="1" applyNumberFormat="1" applyFont="1" applyAlignment="1">
      <alignment horizontal="center"/>
    </xf>
    <xf numFmtId="0" fontId="4" fillId="0" borderId="0" xfId="10" applyFont="1" applyAlignment="1">
      <alignment horizontal="center"/>
    </xf>
    <xf numFmtId="0" fontId="1" fillId="0" borderId="0" xfId="7"/>
    <xf numFmtId="3" fontId="1" fillId="0" borderId="0" xfId="11" applyNumberFormat="1" applyFont="1" applyFill="1"/>
    <xf numFmtId="166" fontId="1" fillId="0" borderId="0" xfId="1" applyNumberFormat="1" applyFont="1" applyFill="1"/>
    <xf numFmtId="168" fontId="1" fillId="0" borderId="0" xfId="10" applyNumberFormat="1" applyFont="1"/>
    <xf numFmtId="169" fontId="1" fillId="0" borderId="0" xfId="10" applyNumberFormat="1" applyFont="1"/>
    <xf numFmtId="0" fontId="1" fillId="0" borderId="0" xfId="12" applyFont="1"/>
    <xf numFmtId="3" fontId="4" fillId="0" borderId="0" xfId="11" applyNumberFormat="1" applyFont="1" applyFill="1"/>
    <xf numFmtId="168" fontId="4" fillId="0" borderId="0" xfId="10" applyNumberFormat="1" applyFont="1"/>
    <xf numFmtId="169" fontId="4" fillId="0" borderId="0" xfId="10" applyNumberFormat="1" applyFont="1"/>
    <xf numFmtId="2" fontId="4" fillId="0" borderId="0" xfId="10" applyNumberFormat="1" applyFont="1"/>
    <xf numFmtId="165" fontId="4" fillId="0" borderId="0" xfId="10" applyNumberFormat="1" applyFont="1" applyBorder="1"/>
    <xf numFmtId="0" fontId="1" fillId="0" borderId="0" xfId="7" applyFont="1"/>
    <xf numFmtId="165" fontId="4" fillId="0" borderId="0" xfId="10" applyNumberFormat="1" applyFont="1"/>
    <xf numFmtId="166" fontId="4" fillId="0" borderId="0" xfId="1" applyNumberFormat="1" applyFont="1" applyFill="1"/>
    <xf numFmtId="166" fontId="4" fillId="0" borderId="0" xfId="1" applyNumberFormat="1" applyFont="1"/>
    <xf numFmtId="0" fontId="4" fillId="0" borderId="0" xfId="10" applyFont="1" applyFill="1"/>
    <xf numFmtId="3" fontId="1" fillId="0" borderId="0" xfId="1" applyNumberFormat="1" applyFont="1"/>
    <xf numFmtId="3" fontId="1" fillId="0" borderId="0" xfId="1" applyNumberFormat="1" applyFont="1" applyFill="1"/>
    <xf numFmtId="0" fontId="1" fillId="0" borderId="0" xfId="3" applyNumberFormat="1" applyFont="1" applyFill="1" applyAlignment="1" applyProtection="1">
      <alignment horizontal="left"/>
      <protection locked="0"/>
    </xf>
    <xf numFmtId="0" fontId="4" fillId="0" borderId="0" xfId="7" applyFont="1"/>
    <xf numFmtId="9" fontId="4" fillId="0" borderId="0" xfId="13" applyFont="1" applyFill="1"/>
    <xf numFmtId="0" fontId="4" fillId="0" borderId="0" xfId="8" applyFont="1"/>
    <xf numFmtId="0" fontId="1" fillId="0" borderId="0" xfId="0" applyFont="1" applyAlignment="1">
      <alignment horizontal="center"/>
    </xf>
    <xf numFmtId="0" fontId="1" fillId="0" borderId="0" xfId="8" applyFont="1"/>
    <xf numFmtId="0" fontId="1" fillId="0" borderId="0" xfId="0" applyFont="1" applyAlignment="1" applyProtection="1">
      <alignment horizontal="left"/>
      <protection locked="0"/>
    </xf>
    <xf numFmtId="0" fontId="4" fillId="4" borderId="0" xfId="16" applyFont="1" applyFill="1" applyAlignment="1">
      <alignment horizontal="left" wrapText="1"/>
    </xf>
    <xf numFmtId="0" fontId="5" fillId="0" borderId="0" xfId="9"/>
    <xf numFmtId="0" fontId="4" fillId="0" borderId="0" xfId="16" applyFont="1" applyFill="1" applyAlignment="1">
      <alignment horizontal="left" wrapText="1"/>
    </xf>
    <xf numFmtId="170" fontId="4" fillId="0" borderId="1" xfId="16" applyNumberFormat="1" applyFont="1" applyFill="1" applyBorder="1"/>
    <xf numFmtId="170" fontId="1" fillId="0" borderId="1" xfId="16" applyNumberFormat="1" applyFont="1" applyFill="1" applyBorder="1"/>
    <xf numFmtId="0" fontId="2" fillId="2" borderId="1" xfId="9" applyFont="1" applyFill="1" applyBorder="1"/>
    <xf numFmtId="16" fontId="5" fillId="0" borderId="0" xfId="9" applyNumberFormat="1"/>
    <xf numFmtId="0" fontId="3" fillId="0" borderId="0" xfId="9" applyFont="1"/>
    <xf numFmtId="164" fontId="1" fillId="0" borderId="0" xfId="9" applyNumberFormat="1" applyFont="1" applyAlignment="1">
      <alignment horizontal="center"/>
    </xf>
    <xf numFmtId="0" fontId="1" fillId="0" borderId="0" xfId="9" applyNumberFormat="1" applyFont="1" applyAlignment="1" applyProtection="1">
      <alignment horizontal="left"/>
      <protection locked="0"/>
    </xf>
    <xf numFmtId="0" fontId="1" fillId="0" borderId="0" xfId="9" applyFont="1"/>
    <xf numFmtId="0" fontId="11" fillId="0" borderId="0" xfId="9" applyFont="1" applyBorder="1" applyAlignment="1">
      <alignment wrapText="1"/>
    </xf>
    <xf numFmtId="0" fontId="12" fillId="0" borderId="2" xfId="9" applyFont="1" applyBorder="1" applyAlignment="1">
      <alignment horizontal="center" wrapText="1"/>
    </xf>
    <xf numFmtId="0" fontId="4" fillId="0" borderId="2" xfId="9" applyFont="1" applyBorder="1" applyAlignment="1">
      <alignment horizontal="center" wrapText="1"/>
    </xf>
    <xf numFmtId="0" fontId="4" fillId="0" borderId="3" xfId="9" applyFont="1" applyBorder="1" applyAlignment="1">
      <alignment horizontal="center" wrapText="1"/>
    </xf>
    <xf numFmtId="0" fontId="11" fillId="0" borderId="4" xfId="9" applyFont="1" applyBorder="1" applyAlignment="1">
      <alignment horizontal="left"/>
    </xf>
    <xf numFmtId="3" fontId="11" fillId="0" borderId="5" xfId="9" applyNumberFormat="1" applyFont="1" applyBorder="1" applyAlignment="1">
      <alignment horizontal="right"/>
    </xf>
    <xf numFmtId="0" fontId="11" fillId="0" borderId="5" xfId="9" applyFont="1" applyBorder="1" applyAlignment="1">
      <alignment horizontal="right"/>
    </xf>
    <xf numFmtId="0" fontId="1" fillId="0" borderId="5" xfId="9" applyFont="1" applyBorder="1" applyAlignment="1">
      <alignment horizontal="right"/>
    </xf>
    <xf numFmtId="3" fontId="1" fillId="0" borderId="5" xfId="9" applyNumberFormat="1" applyFont="1" applyBorder="1" applyAlignment="1">
      <alignment horizontal="right"/>
    </xf>
    <xf numFmtId="3" fontId="1" fillId="0" borderId="6" xfId="9" applyNumberFormat="1" applyFont="1" applyBorder="1" applyAlignment="1">
      <alignment horizontal="right"/>
    </xf>
    <xf numFmtId="0" fontId="11" fillId="0" borderId="4" xfId="9" applyFont="1" applyBorder="1" applyAlignment="1">
      <alignment horizontal="left" indent="1"/>
    </xf>
    <xf numFmtId="0" fontId="11" fillId="0" borderId="4" xfId="9" applyFont="1" applyBorder="1" applyAlignment="1">
      <alignment horizontal="left" indent="2"/>
    </xf>
    <xf numFmtId="0" fontId="11" fillId="0" borderId="4" xfId="9" applyFont="1" applyBorder="1" applyAlignment="1">
      <alignment horizontal="left" indent="3"/>
    </xf>
    <xf numFmtId="0" fontId="1" fillId="0" borderId="6" xfId="9" applyFont="1" applyBorder="1" applyAlignment="1">
      <alignment horizontal="right"/>
    </xf>
    <xf numFmtId="0" fontId="11" fillId="5" borderId="4" xfId="9" applyFont="1" applyFill="1" applyBorder="1" applyAlignment="1">
      <alignment horizontal="left" indent="4"/>
    </xf>
    <xf numFmtId="0" fontId="11" fillId="5" borderId="5" xfId="9" applyFont="1" applyFill="1" applyBorder="1" applyAlignment="1">
      <alignment horizontal="right"/>
    </xf>
    <xf numFmtId="0" fontId="1" fillId="5" borderId="5" xfId="9" applyFont="1" applyFill="1" applyBorder="1" applyAlignment="1">
      <alignment horizontal="right"/>
    </xf>
    <xf numFmtId="3" fontId="1" fillId="5" borderId="5" xfId="9" applyNumberFormat="1" applyFont="1" applyFill="1" applyBorder="1" applyAlignment="1">
      <alignment horizontal="right"/>
    </xf>
    <xf numFmtId="3" fontId="1" fillId="5" borderId="6" xfId="9" applyNumberFormat="1" applyFont="1" applyFill="1" applyBorder="1" applyAlignment="1">
      <alignment horizontal="right"/>
    </xf>
    <xf numFmtId="3" fontId="11" fillId="5" borderId="5" xfId="9" applyNumberFormat="1" applyFont="1" applyFill="1" applyBorder="1" applyAlignment="1">
      <alignment horizontal="right"/>
    </xf>
    <xf numFmtId="0" fontId="11" fillId="6" borderId="4" xfId="9" applyFont="1" applyFill="1" applyBorder="1" applyAlignment="1">
      <alignment horizontal="left" indent="4"/>
    </xf>
    <xf numFmtId="0" fontId="11" fillId="6" borderId="5" xfId="9" applyFont="1" applyFill="1" applyBorder="1" applyAlignment="1">
      <alignment horizontal="right"/>
    </xf>
    <xf numFmtId="0" fontId="1" fillId="6" borderId="5" xfId="9" applyFont="1" applyFill="1" applyBorder="1" applyAlignment="1">
      <alignment horizontal="right"/>
    </xf>
    <xf numFmtId="0" fontId="1" fillId="6" borderId="6" xfId="9" applyFont="1" applyFill="1" applyBorder="1" applyAlignment="1">
      <alignment horizontal="right"/>
    </xf>
    <xf numFmtId="0" fontId="11" fillId="0" borderId="7" xfId="9" applyFont="1" applyBorder="1" applyAlignment="1">
      <alignment horizontal="left" indent="2"/>
    </xf>
    <xf numFmtId="0" fontId="11" fillId="0" borderId="8" xfId="9" applyFont="1" applyBorder="1" applyAlignment="1">
      <alignment horizontal="right"/>
    </xf>
    <xf numFmtId="0" fontId="1" fillId="0" borderId="8" xfId="9" applyFont="1" applyBorder="1" applyAlignment="1">
      <alignment horizontal="right"/>
    </xf>
    <xf numFmtId="3" fontId="11" fillId="0" borderId="8" xfId="9" applyNumberFormat="1" applyFont="1" applyBorder="1" applyAlignment="1">
      <alignment horizontal="right"/>
    </xf>
    <xf numFmtId="3" fontId="1" fillId="0" borderId="8" xfId="9" applyNumberFormat="1" applyFont="1" applyBorder="1" applyAlignment="1">
      <alignment horizontal="right"/>
    </xf>
    <xf numFmtId="3" fontId="1" fillId="0" borderId="9" xfId="9" applyNumberFormat="1" applyFont="1" applyBorder="1" applyAlignment="1">
      <alignment horizontal="right"/>
    </xf>
    <xf numFmtId="0" fontId="5" fillId="0" borderId="10" xfId="9" applyBorder="1"/>
    <xf numFmtId="0" fontId="5" fillId="0" borderId="0" xfId="9" applyBorder="1"/>
    <xf numFmtId="0" fontId="1" fillId="0" borderId="0" xfId="9" applyFont="1" applyBorder="1" applyAlignment="1">
      <alignment horizontal="left"/>
    </xf>
    <xf numFmtId="0" fontId="1" fillId="0" borderId="0" xfId="9" applyFont="1" applyBorder="1" applyAlignment="1">
      <alignment horizontal="right"/>
    </xf>
    <xf numFmtId="3" fontId="1" fillId="0" borderId="0" xfId="9" applyNumberFormat="1" applyFont="1" applyBorder="1" applyAlignment="1">
      <alignment horizontal="right"/>
    </xf>
    <xf numFmtId="0" fontId="1" fillId="0" borderId="0" xfId="9" applyFont="1" applyBorder="1" applyAlignment="1">
      <alignment horizontal="left" indent="1"/>
    </xf>
    <xf numFmtId="0" fontId="13" fillId="0" borderId="0" xfId="2" applyBorder="1" applyAlignment="1" applyProtection="1">
      <alignment wrapText="1"/>
    </xf>
    <xf numFmtId="0" fontId="1" fillId="0" borderId="0" xfId="9" applyFont="1" applyBorder="1" applyAlignment="1">
      <alignment wrapText="1"/>
    </xf>
    <xf numFmtId="0" fontId="1" fillId="0" borderId="0" xfId="9" applyNumberFormat="1" applyFont="1"/>
    <xf numFmtId="0" fontId="0" fillId="0" borderId="0" xfId="0" applyFill="1"/>
    <xf numFmtId="166" fontId="4" fillId="0" borderId="0" xfId="1" applyNumberFormat="1" applyFont="1" applyAlignment="1">
      <alignment horizontal="center"/>
    </xf>
    <xf numFmtId="166" fontId="8" fillId="2" borderId="11" xfId="1" applyNumberFormat="1" applyFont="1" applyFill="1" applyBorder="1" applyAlignment="1">
      <alignment horizontal="center"/>
    </xf>
    <xf numFmtId="166" fontId="8" fillId="2" borderId="12" xfId="1" applyNumberFormat="1" applyFont="1" applyFill="1" applyBorder="1" applyAlignment="1">
      <alignment horizontal="center"/>
    </xf>
    <xf numFmtId="0" fontId="8" fillId="2" borderId="11" xfId="10" applyFont="1" applyFill="1" applyBorder="1" applyAlignment="1">
      <alignment horizontal="center"/>
    </xf>
    <xf numFmtId="0" fontId="8" fillId="2" borderId="13" xfId="10" applyFont="1" applyFill="1" applyBorder="1" applyAlignment="1">
      <alignment horizontal="center"/>
    </xf>
    <xf numFmtId="0" fontId="8" fillId="2" borderId="12" xfId="10" applyFont="1" applyFill="1" applyBorder="1" applyAlignment="1">
      <alignment horizontal="center"/>
    </xf>
    <xf numFmtId="0" fontId="4" fillId="0" borderId="0" xfId="10" applyFont="1" applyAlignment="1">
      <alignment horizontal="center"/>
    </xf>
    <xf numFmtId="0" fontId="4" fillId="4" borderId="0" xfId="16" applyFont="1" applyFill="1" applyAlignment="1">
      <alignment horizontal="left" wrapText="1"/>
    </xf>
    <xf numFmtId="0" fontId="1" fillId="0" borderId="0" xfId="0" applyFont="1" applyAlignment="1">
      <alignment horizontal="center"/>
    </xf>
    <xf numFmtId="0" fontId="1" fillId="2" borderId="1" xfId="16" applyFont="1" applyFill="1" applyBorder="1" applyAlignment="1">
      <alignment horizontal="center"/>
    </xf>
    <xf numFmtId="0" fontId="1" fillId="0" borderId="0" xfId="16" applyFont="1" applyAlignment="1">
      <alignment horizontal="center"/>
    </xf>
  </cellXfs>
  <cellStyles count="17">
    <cellStyle name="Comma 2" xfId="1"/>
    <cellStyle name="Hyperlink" xfId="2" builtinId="8"/>
    <cellStyle name="Normal" xfId="0" builtinId="0"/>
    <cellStyle name="Normal 2" xfId="3"/>
    <cellStyle name="Normal 2 2" xfId="4"/>
    <cellStyle name="Normal 3" xfId="5"/>
    <cellStyle name="Normal 4" xfId="6"/>
    <cellStyle name="Normal 5" xfId="7"/>
    <cellStyle name="Normal 6" xfId="8"/>
    <cellStyle name="Normal 7" xfId="9"/>
    <cellStyle name="Normal_Book4" xfId="10"/>
    <cellStyle name="Normal_MO 0205" xfId="11"/>
    <cellStyle name="Normal_SD 0205" xfId="12"/>
    <cellStyle name="Percent" xfId="13" builtinId="5"/>
    <cellStyle name="Percent 2" xfId="14"/>
    <cellStyle name="Style 1" xfId="15"/>
    <cellStyle name="Style 1 2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rynne%20Keith-JenningsP\laus\FY%2013\SD%20analysi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4-month calcs"/>
      <sheetName val="sd2"/>
      <sheetName val="possible"/>
      <sheetName val="certain"/>
      <sheetName val="Rosebud Jun-Aug 2011"/>
      <sheetName val="Res Feb-Apr 2012"/>
      <sheetName val="Reservations Jan-Mar 2012 w Ros"/>
      <sheetName val="Jun09-Aug09"/>
      <sheetName val="Reservations Jun-Aug 09"/>
      <sheetName val="Reservations Jan-Mar 2012"/>
      <sheetName val="Reservations"/>
      <sheetName val="sd.2"/>
      <sheetName val="sd"/>
      <sheetName val="Step 1"/>
      <sheetName val="Step 2"/>
      <sheetName val="STEP 2 12 mo"/>
      <sheetName val="Step 3"/>
      <sheetName val="Step 4"/>
      <sheetName val="Step 4 12 mo"/>
      <sheetName val="Jan-Mar 2009"/>
      <sheetName val="Jan- Mar 2010"/>
      <sheetName val="Jun-Aug 2009"/>
      <sheetName val="Census Shares"/>
      <sheetName val="3 month unemployment"/>
      <sheetName val="Apr-June 2012"/>
      <sheetName val="Jan-Mar 2012"/>
      <sheetName val="Oct 11 - Dec 11"/>
      <sheetName val="Dec 11-Feb 12"/>
      <sheetName val="monthly unemployment"/>
      <sheetName val="various"/>
      <sheetName val="12-mo unemployment"/>
      <sheetName val="Step 4 12 mo (2)"/>
      <sheetName val="Step 2 24 mo"/>
      <sheetName val="Step 4 24 mo"/>
      <sheetName val="24 mo periods"/>
      <sheetName val="Sheet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A5" t="str">
            <v>Aberdeen city</v>
          </cell>
          <cell r="B5">
            <v>45095</v>
          </cell>
          <cell r="C5">
            <v>45558</v>
          </cell>
          <cell r="D5">
            <v>45773</v>
          </cell>
          <cell r="E5">
            <v>45870</v>
          </cell>
          <cell r="F5">
            <v>45909</v>
          </cell>
          <cell r="G5">
            <v>45618</v>
          </cell>
          <cell r="H5">
            <v>45404</v>
          </cell>
          <cell r="I5">
            <v>45188</v>
          </cell>
          <cell r="J5">
            <v>45263</v>
          </cell>
          <cell r="K5">
            <v>45098</v>
          </cell>
          <cell r="L5">
            <v>44952</v>
          </cell>
          <cell r="M5">
            <v>45006</v>
          </cell>
          <cell r="N5">
            <v>45374</v>
          </cell>
          <cell r="O5">
            <v>45920</v>
          </cell>
          <cell r="P5">
            <v>46327</v>
          </cell>
          <cell r="Q5">
            <v>46570</v>
          </cell>
          <cell r="R5">
            <v>46567</v>
          </cell>
          <cell r="S5">
            <v>46400</v>
          </cell>
          <cell r="T5">
            <v>46323</v>
          </cell>
          <cell r="U5">
            <v>46281</v>
          </cell>
          <cell r="V5">
            <v>46326</v>
          </cell>
          <cell r="W5">
            <v>46290</v>
          </cell>
          <cell r="X5">
            <v>45831</v>
          </cell>
          <cell r="Y5">
            <v>45658</v>
          </cell>
          <cell r="Z5">
            <v>45576</v>
          </cell>
          <cell r="AA5">
            <v>45938</v>
          </cell>
          <cell r="AB5">
            <v>46201</v>
          </cell>
          <cell r="AC5">
            <v>46296</v>
          </cell>
          <cell r="AD5">
            <v>46304</v>
          </cell>
          <cell r="AE5">
            <v>46027</v>
          </cell>
          <cell r="AF5">
            <v>45780</v>
          </cell>
          <cell r="AG5">
            <v>45721</v>
          </cell>
          <cell r="AH5">
            <v>45884</v>
          </cell>
          <cell r="AI5">
            <v>46108</v>
          </cell>
          <cell r="AJ5">
            <v>45808</v>
          </cell>
          <cell r="AK5">
            <v>45682</v>
          </cell>
          <cell r="AL5">
            <v>45685</v>
          </cell>
          <cell r="AM5">
            <v>46051</v>
          </cell>
          <cell r="AN5">
            <v>46326</v>
          </cell>
          <cell r="AO5">
            <v>46433</v>
          </cell>
        </row>
        <row r="6">
          <cell r="A6" t="str">
            <v>Aberdeen Micropolitan Statistical Area</v>
          </cell>
          <cell r="B6">
            <v>68827</v>
          </cell>
          <cell r="C6">
            <v>69515</v>
          </cell>
          <cell r="D6">
            <v>69880</v>
          </cell>
          <cell r="E6">
            <v>70035</v>
          </cell>
          <cell r="F6">
            <v>70085</v>
          </cell>
          <cell r="G6">
            <v>69607</v>
          </cell>
          <cell r="H6">
            <v>69302</v>
          </cell>
          <cell r="I6">
            <v>69011</v>
          </cell>
          <cell r="J6">
            <v>69168</v>
          </cell>
          <cell r="K6">
            <v>68870</v>
          </cell>
          <cell r="L6">
            <v>68461</v>
          </cell>
          <cell r="M6">
            <v>68359</v>
          </cell>
          <cell r="N6">
            <v>68788</v>
          </cell>
          <cell r="O6">
            <v>69665</v>
          </cell>
          <cell r="P6">
            <v>70353</v>
          </cell>
          <cell r="Q6">
            <v>70778</v>
          </cell>
          <cell r="R6">
            <v>70797</v>
          </cell>
          <cell r="S6">
            <v>70538</v>
          </cell>
          <cell r="T6">
            <v>70414</v>
          </cell>
          <cell r="U6">
            <v>70318</v>
          </cell>
          <cell r="V6">
            <v>70374</v>
          </cell>
          <cell r="W6">
            <v>70270</v>
          </cell>
          <cell r="X6">
            <v>69535</v>
          </cell>
          <cell r="Y6">
            <v>69216</v>
          </cell>
          <cell r="Z6">
            <v>69052</v>
          </cell>
          <cell r="AA6">
            <v>69614</v>
          </cell>
          <cell r="AB6">
            <v>70060</v>
          </cell>
          <cell r="AC6">
            <v>70298</v>
          </cell>
          <cell r="AD6">
            <v>70358</v>
          </cell>
          <cell r="AE6">
            <v>69962</v>
          </cell>
          <cell r="AF6">
            <v>69583</v>
          </cell>
          <cell r="AG6">
            <v>69488</v>
          </cell>
          <cell r="AH6">
            <v>69733</v>
          </cell>
          <cell r="AI6">
            <v>70061</v>
          </cell>
          <cell r="AJ6">
            <v>69591</v>
          </cell>
          <cell r="AK6">
            <v>69372</v>
          </cell>
          <cell r="AL6">
            <v>69355</v>
          </cell>
          <cell r="AM6">
            <v>69942</v>
          </cell>
          <cell r="AN6">
            <v>70414</v>
          </cell>
          <cell r="AO6">
            <v>70652</v>
          </cell>
        </row>
        <row r="7">
          <cell r="A7" t="str">
            <v>Aurora County</v>
          </cell>
          <cell r="B7">
            <v>4412</v>
          </cell>
          <cell r="C7">
            <v>4445</v>
          </cell>
          <cell r="D7">
            <v>4528</v>
          </cell>
          <cell r="E7">
            <v>4581</v>
          </cell>
          <cell r="F7">
            <v>4655</v>
          </cell>
          <cell r="G7">
            <v>4672</v>
          </cell>
          <cell r="H7">
            <v>4675</v>
          </cell>
          <cell r="I7">
            <v>4633</v>
          </cell>
          <cell r="J7">
            <v>4614</v>
          </cell>
          <cell r="K7">
            <v>4569</v>
          </cell>
          <cell r="L7">
            <v>4573</v>
          </cell>
          <cell r="M7">
            <v>4587</v>
          </cell>
          <cell r="N7">
            <v>4637</v>
          </cell>
          <cell r="O7">
            <v>4682</v>
          </cell>
          <cell r="P7">
            <v>4729</v>
          </cell>
          <cell r="Q7">
            <v>4795</v>
          </cell>
          <cell r="R7">
            <v>4850</v>
          </cell>
          <cell r="S7">
            <v>4869</v>
          </cell>
          <cell r="T7">
            <v>4808</v>
          </cell>
          <cell r="U7">
            <v>4747</v>
          </cell>
          <cell r="V7">
            <v>4739</v>
          </cell>
          <cell r="W7">
            <v>4737</v>
          </cell>
          <cell r="X7">
            <v>4692</v>
          </cell>
          <cell r="Y7">
            <v>4635</v>
          </cell>
          <cell r="Z7">
            <v>4647</v>
          </cell>
          <cell r="AA7">
            <v>4690</v>
          </cell>
          <cell r="AB7">
            <v>4768</v>
          </cell>
          <cell r="AC7">
            <v>4812</v>
          </cell>
          <cell r="AD7">
            <v>4877</v>
          </cell>
          <cell r="AE7">
            <v>4861</v>
          </cell>
          <cell r="AF7">
            <v>4794</v>
          </cell>
          <cell r="AG7">
            <v>4742</v>
          </cell>
          <cell r="AH7">
            <v>4687</v>
          </cell>
          <cell r="AI7">
            <v>4679</v>
          </cell>
          <cell r="AJ7">
            <v>4615</v>
          </cell>
          <cell r="AK7">
            <v>4598</v>
          </cell>
          <cell r="AL7">
            <v>4638</v>
          </cell>
          <cell r="AM7">
            <v>4702</v>
          </cell>
          <cell r="AN7">
            <v>4847</v>
          </cell>
          <cell r="AO7">
            <v>4966</v>
          </cell>
        </row>
        <row r="8">
          <cell r="A8" t="str">
            <v>Beadle County</v>
          </cell>
          <cell r="B8">
            <v>28963</v>
          </cell>
          <cell r="C8">
            <v>29114</v>
          </cell>
          <cell r="D8">
            <v>29112</v>
          </cell>
          <cell r="E8">
            <v>29211</v>
          </cell>
          <cell r="F8">
            <v>29336</v>
          </cell>
          <cell r="G8">
            <v>29354</v>
          </cell>
          <cell r="H8">
            <v>29234</v>
          </cell>
          <cell r="I8">
            <v>28956</v>
          </cell>
          <cell r="J8">
            <v>28805</v>
          </cell>
          <cell r="K8">
            <v>28545</v>
          </cell>
          <cell r="L8">
            <v>28516</v>
          </cell>
          <cell r="M8">
            <v>28483</v>
          </cell>
          <cell r="N8">
            <v>28690</v>
          </cell>
          <cell r="O8">
            <v>29004</v>
          </cell>
          <cell r="P8">
            <v>29399</v>
          </cell>
          <cell r="Q8">
            <v>29885</v>
          </cell>
          <cell r="R8">
            <v>30189</v>
          </cell>
          <cell r="S8">
            <v>30277</v>
          </cell>
          <cell r="T8">
            <v>30118</v>
          </cell>
          <cell r="U8">
            <v>29829</v>
          </cell>
          <cell r="V8">
            <v>29566</v>
          </cell>
          <cell r="W8">
            <v>29298</v>
          </cell>
          <cell r="X8">
            <v>29059</v>
          </cell>
          <cell r="Y8">
            <v>29024</v>
          </cell>
          <cell r="Z8">
            <v>29149</v>
          </cell>
          <cell r="AA8">
            <v>29529</v>
          </cell>
          <cell r="AB8">
            <v>29861</v>
          </cell>
          <cell r="AC8">
            <v>30258</v>
          </cell>
          <cell r="AD8">
            <v>30445</v>
          </cell>
          <cell r="AE8">
            <v>30496</v>
          </cell>
          <cell r="AF8">
            <v>30296</v>
          </cell>
          <cell r="AG8">
            <v>30060</v>
          </cell>
          <cell r="AH8">
            <v>29907</v>
          </cell>
          <cell r="AI8">
            <v>29837</v>
          </cell>
          <cell r="AJ8">
            <v>29682</v>
          </cell>
          <cell r="AK8">
            <v>29557</v>
          </cell>
          <cell r="AL8">
            <v>29524</v>
          </cell>
          <cell r="AM8">
            <v>29695</v>
          </cell>
          <cell r="AN8">
            <v>29949</v>
          </cell>
          <cell r="AO8">
            <v>30303</v>
          </cell>
        </row>
        <row r="9">
          <cell r="A9" t="str">
            <v>Bennett County</v>
          </cell>
          <cell r="B9">
            <v>4168</v>
          </cell>
          <cell r="C9">
            <v>4151</v>
          </cell>
          <cell r="D9">
            <v>4162</v>
          </cell>
          <cell r="E9">
            <v>4167</v>
          </cell>
          <cell r="F9">
            <v>4260</v>
          </cell>
          <cell r="G9">
            <v>4333</v>
          </cell>
          <cell r="H9">
            <v>4349</v>
          </cell>
          <cell r="I9">
            <v>4336</v>
          </cell>
          <cell r="J9">
            <v>4353</v>
          </cell>
          <cell r="K9">
            <v>4396</v>
          </cell>
          <cell r="L9">
            <v>4337</v>
          </cell>
          <cell r="M9">
            <v>4237</v>
          </cell>
          <cell r="N9">
            <v>4158</v>
          </cell>
          <cell r="O9">
            <v>4184</v>
          </cell>
          <cell r="P9">
            <v>4225</v>
          </cell>
          <cell r="Q9">
            <v>4268</v>
          </cell>
          <cell r="R9">
            <v>4323</v>
          </cell>
          <cell r="S9">
            <v>4421</v>
          </cell>
          <cell r="T9">
            <v>4446</v>
          </cell>
          <cell r="U9">
            <v>4409</v>
          </cell>
          <cell r="V9">
            <v>4345</v>
          </cell>
          <cell r="W9">
            <v>4319</v>
          </cell>
          <cell r="X9">
            <v>4270</v>
          </cell>
          <cell r="Y9">
            <v>4200</v>
          </cell>
          <cell r="Z9">
            <v>4195</v>
          </cell>
          <cell r="AA9">
            <v>4219</v>
          </cell>
          <cell r="AB9">
            <v>4237</v>
          </cell>
          <cell r="AC9">
            <v>4217</v>
          </cell>
          <cell r="AD9">
            <v>4224</v>
          </cell>
          <cell r="AE9">
            <v>4254</v>
          </cell>
          <cell r="AF9">
            <v>4253</v>
          </cell>
          <cell r="AG9">
            <v>4268</v>
          </cell>
          <cell r="AH9">
            <v>4271</v>
          </cell>
          <cell r="AI9">
            <v>4298</v>
          </cell>
          <cell r="AJ9">
            <v>4234</v>
          </cell>
          <cell r="AK9">
            <v>4168</v>
          </cell>
          <cell r="AL9">
            <v>4132</v>
          </cell>
          <cell r="AM9">
            <v>4144</v>
          </cell>
          <cell r="AN9">
            <v>4206</v>
          </cell>
          <cell r="AO9">
            <v>4258</v>
          </cell>
        </row>
        <row r="10">
          <cell r="A10" t="str">
            <v>Bon Homme County</v>
          </cell>
          <cell r="B10">
            <v>9200</v>
          </cell>
          <cell r="C10">
            <v>9287</v>
          </cell>
          <cell r="D10">
            <v>9336</v>
          </cell>
          <cell r="E10">
            <v>9440</v>
          </cell>
          <cell r="F10">
            <v>9582</v>
          </cell>
          <cell r="G10">
            <v>9708</v>
          </cell>
          <cell r="H10">
            <v>9622</v>
          </cell>
          <cell r="I10">
            <v>9404</v>
          </cell>
          <cell r="J10">
            <v>9264</v>
          </cell>
          <cell r="K10">
            <v>9165</v>
          </cell>
          <cell r="L10">
            <v>9108</v>
          </cell>
          <cell r="M10">
            <v>9049</v>
          </cell>
          <cell r="N10">
            <v>9108</v>
          </cell>
          <cell r="O10">
            <v>9239</v>
          </cell>
          <cell r="P10">
            <v>9341</v>
          </cell>
          <cell r="Q10">
            <v>9504</v>
          </cell>
          <cell r="R10">
            <v>9626</v>
          </cell>
          <cell r="S10">
            <v>9649</v>
          </cell>
          <cell r="T10">
            <v>9498</v>
          </cell>
          <cell r="U10">
            <v>9312</v>
          </cell>
          <cell r="V10">
            <v>9222</v>
          </cell>
          <cell r="W10">
            <v>9174</v>
          </cell>
          <cell r="X10">
            <v>9093</v>
          </cell>
          <cell r="Y10">
            <v>9079</v>
          </cell>
          <cell r="Z10">
            <v>9090</v>
          </cell>
          <cell r="AA10">
            <v>9155</v>
          </cell>
          <cell r="AB10">
            <v>9220</v>
          </cell>
          <cell r="AC10">
            <v>9293</v>
          </cell>
          <cell r="AD10">
            <v>9401</v>
          </cell>
          <cell r="AE10">
            <v>9381</v>
          </cell>
          <cell r="AF10">
            <v>9240</v>
          </cell>
          <cell r="AG10">
            <v>9098</v>
          </cell>
          <cell r="AH10">
            <v>8966</v>
          </cell>
          <cell r="AI10">
            <v>8935</v>
          </cell>
          <cell r="AJ10">
            <v>8800</v>
          </cell>
          <cell r="AK10">
            <v>8760</v>
          </cell>
          <cell r="AL10">
            <v>8785</v>
          </cell>
          <cell r="AM10">
            <v>8867</v>
          </cell>
          <cell r="AN10">
            <v>9005</v>
          </cell>
          <cell r="AO10">
            <v>9154</v>
          </cell>
        </row>
        <row r="11">
          <cell r="A11" t="str">
            <v>Brookings County</v>
          </cell>
          <cell r="B11">
            <v>57282</v>
          </cell>
          <cell r="C11">
            <v>58262</v>
          </cell>
          <cell r="D11">
            <v>58245</v>
          </cell>
          <cell r="E11">
            <v>57587</v>
          </cell>
          <cell r="F11">
            <v>56153</v>
          </cell>
          <cell r="G11">
            <v>55202</v>
          </cell>
          <cell r="H11">
            <v>55323</v>
          </cell>
          <cell r="I11">
            <v>56113</v>
          </cell>
          <cell r="J11">
            <v>56763</v>
          </cell>
          <cell r="K11">
            <v>56697</v>
          </cell>
          <cell r="L11">
            <v>56057</v>
          </cell>
          <cell r="M11">
            <v>56006</v>
          </cell>
          <cell r="N11">
            <v>56610</v>
          </cell>
          <cell r="O11">
            <v>57579</v>
          </cell>
          <cell r="P11">
            <v>57864</v>
          </cell>
          <cell r="Q11">
            <v>56986</v>
          </cell>
          <cell r="R11">
            <v>56053</v>
          </cell>
          <cell r="S11">
            <v>55133</v>
          </cell>
          <cell r="T11">
            <v>55650</v>
          </cell>
          <cell r="U11">
            <v>56631</v>
          </cell>
          <cell r="V11">
            <v>57739</v>
          </cell>
          <cell r="W11">
            <v>58124</v>
          </cell>
          <cell r="X11">
            <v>57184</v>
          </cell>
          <cell r="Y11">
            <v>56920</v>
          </cell>
          <cell r="Z11">
            <v>57022</v>
          </cell>
          <cell r="AA11">
            <v>58109</v>
          </cell>
          <cell r="AB11">
            <v>58071</v>
          </cell>
          <cell r="AC11">
            <v>57179</v>
          </cell>
          <cell r="AD11">
            <v>56015</v>
          </cell>
          <cell r="AE11">
            <v>54961</v>
          </cell>
          <cell r="AF11">
            <v>55323</v>
          </cell>
          <cell r="AG11">
            <v>56318</v>
          </cell>
          <cell r="AH11">
            <v>57770</v>
          </cell>
          <cell r="AI11">
            <v>58428</v>
          </cell>
          <cell r="AJ11">
            <v>57847</v>
          </cell>
          <cell r="AK11">
            <v>57989</v>
          </cell>
          <cell r="AL11">
            <v>58144</v>
          </cell>
          <cell r="AM11">
            <v>59010</v>
          </cell>
          <cell r="AN11">
            <v>58455</v>
          </cell>
          <cell r="AO11">
            <v>57251</v>
          </cell>
        </row>
        <row r="12">
          <cell r="A12" t="str">
            <v>Brookings Micropolitan Statistical Area</v>
          </cell>
          <cell r="B12">
            <v>57282</v>
          </cell>
          <cell r="C12">
            <v>58262</v>
          </cell>
          <cell r="D12">
            <v>58245</v>
          </cell>
          <cell r="E12">
            <v>57587</v>
          </cell>
          <cell r="F12">
            <v>56153</v>
          </cell>
          <cell r="G12">
            <v>55202</v>
          </cell>
          <cell r="H12">
            <v>55323</v>
          </cell>
          <cell r="I12">
            <v>56113</v>
          </cell>
          <cell r="J12">
            <v>56763</v>
          </cell>
          <cell r="K12">
            <v>56697</v>
          </cell>
          <cell r="L12">
            <v>56057</v>
          </cell>
          <cell r="M12">
            <v>56006</v>
          </cell>
          <cell r="N12">
            <v>56610</v>
          </cell>
          <cell r="O12">
            <v>57579</v>
          </cell>
          <cell r="P12">
            <v>57864</v>
          </cell>
          <cell r="Q12">
            <v>56986</v>
          </cell>
          <cell r="R12">
            <v>56053</v>
          </cell>
          <cell r="S12">
            <v>55133</v>
          </cell>
          <cell r="T12">
            <v>55650</v>
          </cell>
          <cell r="U12">
            <v>56631</v>
          </cell>
          <cell r="V12">
            <v>57739</v>
          </cell>
          <cell r="W12">
            <v>58124</v>
          </cell>
          <cell r="X12">
            <v>57184</v>
          </cell>
          <cell r="Y12">
            <v>56920</v>
          </cell>
          <cell r="Z12">
            <v>57022</v>
          </cell>
          <cell r="AA12">
            <v>58109</v>
          </cell>
          <cell r="AB12">
            <v>58071</v>
          </cell>
          <cell r="AC12">
            <v>57179</v>
          </cell>
          <cell r="AD12">
            <v>56015</v>
          </cell>
          <cell r="AE12">
            <v>54961</v>
          </cell>
          <cell r="AF12">
            <v>55323</v>
          </cell>
          <cell r="AG12">
            <v>56318</v>
          </cell>
          <cell r="AH12">
            <v>57770</v>
          </cell>
          <cell r="AI12">
            <v>58428</v>
          </cell>
          <cell r="AJ12">
            <v>57847</v>
          </cell>
          <cell r="AK12">
            <v>57989</v>
          </cell>
          <cell r="AL12">
            <v>58144</v>
          </cell>
          <cell r="AM12">
            <v>59010</v>
          </cell>
          <cell r="AN12">
            <v>58455</v>
          </cell>
          <cell r="AO12">
            <v>57251</v>
          </cell>
        </row>
        <row r="13">
          <cell r="A13" t="str">
            <v>Brown County</v>
          </cell>
          <cell r="B13">
            <v>62883</v>
          </cell>
          <cell r="C13">
            <v>63510</v>
          </cell>
          <cell r="D13">
            <v>63830</v>
          </cell>
          <cell r="E13">
            <v>63966</v>
          </cell>
          <cell r="F13">
            <v>64020</v>
          </cell>
          <cell r="G13">
            <v>63592</v>
          </cell>
          <cell r="H13">
            <v>63315</v>
          </cell>
          <cell r="I13">
            <v>63036</v>
          </cell>
          <cell r="J13">
            <v>63179</v>
          </cell>
          <cell r="K13">
            <v>62911</v>
          </cell>
          <cell r="L13">
            <v>62553</v>
          </cell>
          <cell r="M13">
            <v>62459</v>
          </cell>
          <cell r="N13">
            <v>62855</v>
          </cell>
          <cell r="O13">
            <v>63655</v>
          </cell>
          <cell r="P13">
            <v>64279</v>
          </cell>
          <cell r="Q13">
            <v>64664</v>
          </cell>
          <cell r="R13">
            <v>64687</v>
          </cell>
          <cell r="S13">
            <v>64462</v>
          </cell>
          <cell r="T13">
            <v>64352</v>
          </cell>
          <cell r="U13">
            <v>64260</v>
          </cell>
          <cell r="V13">
            <v>64307</v>
          </cell>
          <cell r="W13">
            <v>64206</v>
          </cell>
          <cell r="X13">
            <v>63531</v>
          </cell>
          <cell r="Y13">
            <v>63242</v>
          </cell>
          <cell r="Z13">
            <v>63109</v>
          </cell>
          <cell r="AA13">
            <v>63630</v>
          </cell>
          <cell r="AB13">
            <v>64031</v>
          </cell>
          <cell r="AC13">
            <v>64223</v>
          </cell>
          <cell r="AD13">
            <v>64261</v>
          </cell>
          <cell r="AE13">
            <v>63884</v>
          </cell>
          <cell r="AF13">
            <v>63550</v>
          </cell>
          <cell r="AG13">
            <v>63473</v>
          </cell>
          <cell r="AH13">
            <v>63716</v>
          </cell>
          <cell r="AI13">
            <v>64015</v>
          </cell>
          <cell r="AJ13">
            <v>63591</v>
          </cell>
          <cell r="AK13">
            <v>63398</v>
          </cell>
          <cell r="AL13">
            <v>63392</v>
          </cell>
          <cell r="AM13">
            <v>63925</v>
          </cell>
          <cell r="AN13">
            <v>64346</v>
          </cell>
          <cell r="AO13">
            <v>64545</v>
          </cell>
        </row>
        <row r="14">
          <cell r="A14" t="str">
            <v>Brule County</v>
          </cell>
          <cell r="B14">
            <v>8241</v>
          </cell>
          <cell r="C14">
            <v>8303</v>
          </cell>
          <cell r="D14">
            <v>8392</v>
          </cell>
          <cell r="E14">
            <v>8534</v>
          </cell>
          <cell r="F14">
            <v>8729</v>
          </cell>
          <cell r="G14">
            <v>8871</v>
          </cell>
          <cell r="H14">
            <v>8777</v>
          </cell>
          <cell r="I14">
            <v>8649</v>
          </cell>
          <cell r="J14">
            <v>8555</v>
          </cell>
          <cell r="K14">
            <v>8517</v>
          </cell>
          <cell r="L14">
            <v>8453</v>
          </cell>
          <cell r="M14">
            <v>8389</v>
          </cell>
          <cell r="N14">
            <v>8443</v>
          </cell>
          <cell r="O14">
            <v>8548</v>
          </cell>
          <cell r="P14">
            <v>8683</v>
          </cell>
          <cell r="Q14">
            <v>8849</v>
          </cell>
          <cell r="R14">
            <v>8993</v>
          </cell>
          <cell r="S14">
            <v>9086</v>
          </cell>
          <cell r="T14">
            <v>8976</v>
          </cell>
          <cell r="U14">
            <v>8889</v>
          </cell>
          <cell r="V14">
            <v>8796</v>
          </cell>
          <cell r="W14">
            <v>8785</v>
          </cell>
          <cell r="X14">
            <v>8650</v>
          </cell>
          <cell r="Y14">
            <v>8558</v>
          </cell>
          <cell r="Z14">
            <v>8527</v>
          </cell>
          <cell r="AA14">
            <v>8652</v>
          </cell>
          <cell r="AB14">
            <v>8781</v>
          </cell>
          <cell r="AC14">
            <v>8932</v>
          </cell>
          <cell r="AD14">
            <v>9004</v>
          </cell>
          <cell r="AE14">
            <v>9009</v>
          </cell>
          <cell r="AF14">
            <v>8894</v>
          </cell>
          <cell r="AG14">
            <v>8822</v>
          </cell>
          <cell r="AH14">
            <v>8744</v>
          </cell>
          <cell r="AI14">
            <v>8737</v>
          </cell>
          <cell r="AJ14">
            <v>8613</v>
          </cell>
          <cell r="AK14">
            <v>8505</v>
          </cell>
          <cell r="AL14">
            <v>8443</v>
          </cell>
          <cell r="AM14">
            <v>8476</v>
          </cell>
          <cell r="AN14">
            <v>8570</v>
          </cell>
          <cell r="AO14">
            <v>8725</v>
          </cell>
        </row>
        <row r="15">
          <cell r="A15" t="str">
            <v>Buffalo County</v>
          </cell>
          <cell r="B15">
            <v>1519</v>
          </cell>
          <cell r="C15">
            <v>1515</v>
          </cell>
          <cell r="D15">
            <v>1516</v>
          </cell>
          <cell r="E15">
            <v>1516</v>
          </cell>
          <cell r="F15">
            <v>1536</v>
          </cell>
          <cell r="G15">
            <v>1552</v>
          </cell>
          <cell r="H15">
            <v>1538</v>
          </cell>
          <cell r="I15">
            <v>1524</v>
          </cell>
          <cell r="J15">
            <v>1523</v>
          </cell>
          <cell r="K15">
            <v>1536</v>
          </cell>
          <cell r="L15">
            <v>1545</v>
          </cell>
          <cell r="M15">
            <v>1558</v>
          </cell>
          <cell r="N15">
            <v>1579</v>
          </cell>
          <cell r="O15">
            <v>1576</v>
          </cell>
          <cell r="P15">
            <v>1553</v>
          </cell>
          <cell r="Q15">
            <v>1563</v>
          </cell>
          <cell r="R15">
            <v>1604</v>
          </cell>
          <cell r="S15">
            <v>1655</v>
          </cell>
          <cell r="T15">
            <v>1639</v>
          </cell>
          <cell r="U15">
            <v>1611</v>
          </cell>
          <cell r="V15">
            <v>1573</v>
          </cell>
          <cell r="W15">
            <v>1570</v>
          </cell>
          <cell r="X15">
            <v>1568</v>
          </cell>
          <cell r="Y15">
            <v>1570</v>
          </cell>
          <cell r="Z15">
            <v>1573</v>
          </cell>
          <cell r="AA15">
            <v>1589</v>
          </cell>
          <cell r="AB15">
            <v>1595</v>
          </cell>
          <cell r="AC15">
            <v>1631</v>
          </cell>
          <cell r="AD15">
            <v>1661</v>
          </cell>
          <cell r="AE15">
            <v>1695</v>
          </cell>
          <cell r="AF15">
            <v>1664</v>
          </cell>
          <cell r="AG15">
            <v>1636</v>
          </cell>
          <cell r="AH15">
            <v>1598</v>
          </cell>
          <cell r="AI15">
            <v>1589</v>
          </cell>
          <cell r="AJ15">
            <v>1567</v>
          </cell>
          <cell r="AK15">
            <v>1558</v>
          </cell>
          <cell r="AL15">
            <v>1571</v>
          </cell>
          <cell r="AM15">
            <v>1594</v>
          </cell>
          <cell r="AN15">
            <v>1630</v>
          </cell>
          <cell r="AO15">
            <v>1669</v>
          </cell>
        </row>
        <row r="16">
          <cell r="A16" t="str">
            <v>Butte County</v>
          </cell>
          <cell r="B16">
            <v>16299</v>
          </cell>
          <cell r="C16">
            <v>16366</v>
          </cell>
          <cell r="D16">
            <v>16349</v>
          </cell>
          <cell r="E16">
            <v>16351</v>
          </cell>
          <cell r="F16">
            <v>16394</v>
          </cell>
          <cell r="G16">
            <v>16387</v>
          </cell>
          <cell r="H16">
            <v>16246</v>
          </cell>
          <cell r="I16">
            <v>16161</v>
          </cell>
          <cell r="J16">
            <v>16102</v>
          </cell>
          <cell r="K16">
            <v>16102</v>
          </cell>
          <cell r="L16">
            <v>15950</v>
          </cell>
          <cell r="M16">
            <v>15882</v>
          </cell>
          <cell r="N16">
            <v>15875</v>
          </cell>
          <cell r="O16">
            <v>16061</v>
          </cell>
          <cell r="P16">
            <v>16268</v>
          </cell>
          <cell r="Q16">
            <v>16456</v>
          </cell>
          <cell r="R16">
            <v>16580</v>
          </cell>
          <cell r="S16">
            <v>16601</v>
          </cell>
          <cell r="T16">
            <v>16450</v>
          </cell>
          <cell r="U16">
            <v>16295</v>
          </cell>
          <cell r="V16">
            <v>16090</v>
          </cell>
          <cell r="W16">
            <v>16042</v>
          </cell>
          <cell r="X16">
            <v>15876</v>
          </cell>
          <cell r="Y16">
            <v>15816</v>
          </cell>
          <cell r="Z16">
            <v>15776</v>
          </cell>
          <cell r="AA16">
            <v>15883</v>
          </cell>
          <cell r="AB16">
            <v>16019</v>
          </cell>
          <cell r="AC16">
            <v>16211</v>
          </cell>
          <cell r="AD16">
            <v>16278</v>
          </cell>
          <cell r="AE16">
            <v>16207</v>
          </cell>
          <cell r="AF16">
            <v>16034</v>
          </cell>
          <cell r="AG16">
            <v>16047</v>
          </cell>
          <cell r="AH16">
            <v>16073</v>
          </cell>
          <cell r="AI16">
            <v>16092</v>
          </cell>
          <cell r="AJ16">
            <v>15903</v>
          </cell>
          <cell r="AK16">
            <v>15783</v>
          </cell>
          <cell r="AL16">
            <v>15759</v>
          </cell>
          <cell r="AM16">
            <v>15846</v>
          </cell>
          <cell r="AN16">
            <v>15980</v>
          </cell>
          <cell r="AO16">
            <v>16115</v>
          </cell>
        </row>
        <row r="17">
          <cell r="A17" t="str">
            <v>Campbell County</v>
          </cell>
          <cell r="B17">
            <v>2462</v>
          </cell>
          <cell r="C17">
            <v>2477</v>
          </cell>
          <cell r="D17">
            <v>2500</v>
          </cell>
          <cell r="E17">
            <v>2587</v>
          </cell>
          <cell r="F17">
            <v>2629</v>
          </cell>
          <cell r="G17">
            <v>2662</v>
          </cell>
          <cell r="H17">
            <v>2589</v>
          </cell>
          <cell r="I17">
            <v>2568</v>
          </cell>
          <cell r="J17">
            <v>2564</v>
          </cell>
          <cell r="K17">
            <v>2580</v>
          </cell>
          <cell r="L17">
            <v>2558</v>
          </cell>
          <cell r="M17">
            <v>2524</v>
          </cell>
          <cell r="N17">
            <v>2516</v>
          </cell>
          <cell r="O17">
            <v>2538</v>
          </cell>
          <cell r="P17">
            <v>2542</v>
          </cell>
          <cell r="Q17">
            <v>2563</v>
          </cell>
          <cell r="R17">
            <v>2578</v>
          </cell>
          <cell r="S17">
            <v>2589</v>
          </cell>
          <cell r="T17">
            <v>2551</v>
          </cell>
          <cell r="U17">
            <v>2534</v>
          </cell>
          <cell r="V17">
            <v>2538</v>
          </cell>
          <cell r="W17">
            <v>2552</v>
          </cell>
          <cell r="X17">
            <v>2508</v>
          </cell>
          <cell r="Y17">
            <v>2483</v>
          </cell>
          <cell r="Z17">
            <v>2486</v>
          </cell>
          <cell r="AA17">
            <v>2524</v>
          </cell>
          <cell r="AB17">
            <v>2543</v>
          </cell>
          <cell r="AC17">
            <v>2569</v>
          </cell>
          <cell r="AD17">
            <v>2575</v>
          </cell>
          <cell r="AE17">
            <v>2553</v>
          </cell>
          <cell r="AF17">
            <v>2506</v>
          </cell>
          <cell r="AG17">
            <v>2518</v>
          </cell>
          <cell r="AH17">
            <v>2534</v>
          </cell>
          <cell r="AI17">
            <v>2545</v>
          </cell>
          <cell r="AJ17">
            <v>2495</v>
          </cell>
          <cell r="AK17">
            <v>2519</v>
          </cell>
          <cell r="AL17">
            <v>2583</v>
          </cell>
          <cell r="AM17">
            <v>2595</v>
          </cell>
          <cell r="AN17">
            <v>2570</v>
          </cell>
          <cell r="AO17">
            <v>2551</v>
          </cell>
        </row>
        <row r="18">
          <cell r="A18" t="str">
            <v>Charles Mix County</v>
          </cell>
          <cell r="B18">
            <v>11896</v>
          </cell>
          <cell r="C18">
            <v>12093</v>
          </cell>
          <cell r="D18">
            <v>12401</v>
          </cell>
          <cell r="E18">
            <v>12822</v>
          </cell>
          <cell r="F18">
            <v>13141</v>
          </cell>
          <cell r="G18">
            <v>13287</v>
          </cell>
          <cell r="H18">
            <v>13096</v>
          </cell>
          <cell r="I18">
            <v>12736</v>
          </cell>
          <cell r="J18">
            <v>12438</v>
          </cell>
          <cell r="K18">
            <v>12225</v>
          </cell>
          <cell r="L18">
            <v>12125</v>
          </cell>
          <cell r="M18">
            <v>12074</v>
          </cell>
          <cell r="N18">
            <v>12192</v>
          </cell>
          <cell r="O18">
            <v>12412</v>
          </cell>
          <cell r="P18">
            <v>12605</v>
          </cell>
          <cell r="Q18">
            <v>12873</v>
          </cell>
          <cell r="R18">
            <v>13051</v>
          </cell>
          <cell r="S18">
            <v>13176</v>
          </cell>
          <cell r="T18">
            <v>12979</v>
          </cell>
          <cell r="U18">
            <v>12757</v>
          </cell>
          <cell r="V18">
            <v>12502</v>
          </cell>
          <cell r="W18">
            <v>12353</v>
          </cell>
          <cell r="X18">
            <v>12229</v>
          </cell>
          <cell r="Y18">
            <v>12246</v>
          </cell>
          <cell r="Z18">
            <v>12359</v>
          </cell>
          <cell r="AA18">
            <v>12457</v>
          </cell>
          <cell r="AB18">
            <v>12623</v>
          </cell>
          <cell r="AC18">
            <v>12929</v>
          </cell>
          <cell r="AD18">
            <v>13211</v>
          </cell>
          <cell r="AE18">
            <v>13287</v>
          </cell>
          <cell r="AF18">
            <v>13051</v>
          </cell>
          <cell r="AG18">
            <v>12840</v>
          </cell>
          <cell r="AH18">
            <v>12616</v>
          </cell>
          <cell r="AI18">
            <v>12505</v>
          </cell>
          <cell r="AJ18">
            <v>12391</v>
          </cell>
          <cell r="AK18">
            <v>12266</v>
          </cell>
          <cell r="AL18">
            <v>12245</v>
          </cell>
          <cell r="AM18">
            <v>12260</v>
          </cell>
          <cell r="AN18">
            <v>12526</v>
          </cell>
          <cell r="AO18">
            <v>12866</v>
          </cell>
        </row>
        <row r="19">
          <cell r="A19" t="str">
            <v>Clark County</v>
          </cell>
          <cell r="B19">
            <v>5355</v>
          </cell>
          <cell r="C19">
            <v>5393</v>
          </cell>
          <cell r="D19">
            <v>5412</v>
          </cell>
          <cell r="E19">
            <v>5482</v>
          </cell>
          <cell r="F19">
            <v>5523</v>
          </cell>
          <cell r="G19">
            <v>5628</v>
          </cell>
          <cell r="H19">
            <v>5583</v>
          </cell>
          <cell r="I19">
            <v>5523</v>
          </cell>
          <cell r="J19">
            <v>5427</v>
          </cell>
          <cell r="K19">
            <v>5395</v>
          </cell>
          <cell r="L19">
            <v>5390</v>
          </cell>
          <cell r="M19">
            <v>5436</v>
          </cell>
          <cell r="N19">
            <v>5523</v>
          </cell>
          <cell r="O19">
            <v>5620</v>
          </cell>
          <cell r="P19">
            <v>5681</v>
          </cell>
          <cell r="Q19">
            <v>5754</v>
          </cell>
          <cell r="R19">
            <v>5789</v>
          </cell>
          <cell r="S19">
            <v>5813</v>
          </cell>
          <cell r="T19">
            <v>5740</v>
          </cell>
          <cell r="U19">
            <v>5744</v>
          </cell>
          <cell r="V19">
            <v>5760</v>
          </cell>
          <cell r="W19">
            <v>5757</v>
          </cell>
          <cell r="X19">
            <v>5690</v>
          </cell>
          <cell r="Y19">
            <v>5640</v>
          </cell>
          <cell r="Z19">
            <v>5650</v>
          </cell>
          <cell r="AA19">
            <v>5696</v>
          </cell>
          <cell r="AB19">
            <v>5770</v>
          </cell>
          <cell r="AC19">
            <v>5820</v>
          </cell>
          <cell r="AD19">
            <v>5825</v>
          </cell>
          <cell r="AE19">
            <v>5751</v>
          </cell>
          <cell r="AF19">
            <v>5698</v>
          </cell>
          <cell r="AG19">
            <v>5700</v>
          </cell>
          <cell r="AH19">
            <v>5663</v>
          </cell>
          <cell r="AI19">
            <v>5636</v>
          </cell>
          <cell r="AJ19">
            <v>5543</v>
          </cell>
          <cell r="AK19">
            <v>5507</v>
          </cell>
          <cell r="AL19">
            <v>5529</v>
          </cell>
          <cell r="AM19">
            <v>5575</v>
          </cell>
          <cell r="AN19">
            <v>5741</v>
          </cell>
          <cell r="AO19">
            <v>5883</v>
          </cell>
        </row>
        <row r="20">
          <cell r="A20" t="str">
            <v>Clay County</v>
          </cell>
          <cell r="B20">
            <v>23316</v>
          </cell>
          <cell r="C20">
            <v>23617</v>
          </cell>
          <cell r="D20">
            <v>23497</v>
          </cell>
          <cell r="E20">
            <v>23023</v>
          </cell>
          <cell r="F20">
            <v>22278</v>
          </cell>
          <cell r="G20">
            <v>21658</v>
          </cell>
          <cell r="H20">
            <v>21802</v>
          </cell>
          <cell r="I20">
            <v>22299</v>
          </cell>
          <cell r="J20">
            <v>22939</v>
          </cell>
          <cell r="K20">
            <v>23159</v>
          </cell>
          <cell r="L20">
            <v>22960</v>
          </cell>
          <cell r="M20">
            <v>22832</v>
          </cell>
          <cell r="N20">
            <v>22889</v>
          </cell>
          <cell r="O20">
            <v>23198</v>
          </cell>
          <cell r="P20">
            <v>22745</v>
          </cell>
          <cell r="Q20">
            <v>21944</v>
          </cell>
          <cell r="R20">
            <v>21060</v>
          </cell>
          <cell r="S20">
            <v>20796</v>
          </cell>
          <cell r="T20">
            <v>21446</v>
          </cell>
          <cell r="U20">
            <v>22331</v>
          </cell>
          <cell r="V20">
            <v>23284</v>
          </cell>
          <cell r="W20">
            <v>23309</v>
          </cell>
          <cell r="X20">
            <v>23182</v>
          </cell>
          <cell r="Y20">
            <v>23171</v>
          </cell>
          <cell r="Z20">
            <v>23493</v>
          </cell>
          <cell r="AA20">
            <v>23735</v>
          </cell>
          <cell r="AB20">
            <v>23116</v>
          </cell>
          <cell r="AC20">
            <v>22169</v>
          </cell>
          <cell r="AD20">
            <v>21194</v>
          </cell>
          <cell r="AE20">
            <v>20720</v>
          </cell>
          <cell r="AF20">
            <v>21268</v>
          </cell>
          <cell r="AG20">
            <v>22119</v>
          </cell>
          <cell r="AH20">
            <v>23251</v>
          </cell>
          <cell r="AI20">
            <v>23342</v>
          </cell>
          <cell r="AJ20">
            <v>23238</v>
          </cell>
          <cell r="AK20">
            <v>23361</v>
          </cell>
          <cell r="AL20">
            <v>23723</v>
          </cell>
          <cell r="AM20">
            <v>24013</v>
          </cell>
          <cell r="AN20">
            <v>23154</v>
          </cell>
          <cell r="AO20">
            <v>22176</v>
          </cell>
        </row>
        <row r="21">
          <cell r="A21" t="str">
            <v>Codington County</v>
          </cell>
          <cell r="B21">
            <v>48157</v>
          </cell>
          <cell r="C21">
            <v>48538</v>
          </cell>
          <cell r="D21">
            <v>48801</v>
          </cell>
          <cell r="E21">
            <v>49390</v>
          </cell>
          <cell r="F21">
            <v>49638</v>
          </cell>
          <cell r="G21">
            <v>49714</v>
          </cell>
          <cell r="H21">
            <v>49042</v>
          </cell>
          <cell r="I21">
            <v>48305</v>
          </cell>
          <cell r="J21">
            <v>47728</v>
          </cell>
          <cell r="K21">
            <v>47494</v>
          </cell>
          <cell r="L21">
            <v>46993</v>
          </cell>
          <cell r="M21">
            <v>46639</v>
          </cell>
          <cell r="N21">
            <v>46594</v>
          </cell>
          <cell r="O21">
            <v>46999</v>
          </cell>
          <cell r="P21">
            <v>47445</v>
          </cell>
          <cell r="Q21">
            <v>47944</v>
          </cell>
          <cell r="R21">
            <v>48346</v>
          </cell>
          <cell r="S21">
            <v>48594</v>
          </cell>
          <cell r="T21">
            <v>48360</v>
          </cell>
          <cell r="U21">
            <v>48141</v>
          </cell>
          <cell r="V21">
            <v>47850</v>
          </cell>
          <cell r="W21">
            <v>47871</v>
          </cell>
          <cell r="X21">
            <v>47749</v>
          </cell>
          <cell r="Y21">
            <v>47822</v>
          </cell>
          <cell r="Z21">
            <v>48060</v>
          </cell>
          <cell r="AA21">
            <v>48416</v>
          </cell>
          <cell r="AB21">
            <v>48782</v>
          </cell>
          <cell r="AC21">
            <v>49080</v>
          </cell>
          <cell r="AD21">
            <v>49281</v>
          </cell>
          <cell r="AE21">
            <v>49291</v>
          </cell>
          <cell r="AF21">
            <v>48979</v>
          </cell>
          <cell r="AG21">
            <v>48650</v>
          </cell>
          <cell r="AH21">
            <v>48452</v>
          </cell>
          <cell r="AI21">
            <v>48477</v>
          </cell>
          <cell r="AJ21">
            <v>48275</v>
          </cell>
          <cell r="AK21">
            <v>48081</v>
          </cell>
          <cell r="AL21">
            <v>47873</v>
          </cell>
          <cell r="AM21">
            <v>47931</v>
          </cell>
          <cell r="AN21">
            <v>48190</v>
          </cell>
          <cell r="AO21">
            <v>48735</v>
          </cell>
        </row>
        <row r="22">
          <cell r="A22" t="str">
            <v>Corson County</v>
          </cell>
          <cell r="B22">
            <v>4167</v>
          </cell>
          <cell r="C22">
            <v>4200</v>
          </cell>
          <cell r="D22">
            <v>4196</v>
          </cell>
          <cell r="E22">
            <v>4268</v>
          </cell>
          <cell r="F22">
            <v>4303</v>
          </cell>
          <cell r="G22">
            <v>4352</v>
          </cell>
          <cell r="H22">
            <v>4278</v>
          </cell>
          <cell r="I22">
            <v>4225</v>
          </cell>
          <cell r="J22">
            <v>4188</v>
          </cell>
          <cell r="K22">
            <v>4189</v>
          </cell>
          <cell r="L22">
            <v>4154</v>
          </cell>
          <cell r="M22">
            <v>4120</v>
          </cell>
          <cell r="N22">
            <v>4151</v>
          </cell>
          <cell r="O22">
            <v>4211</v>
          </cell>
          <cell r="P22">
            <v>4242</v>
          </cell>
          <cell r="Q22">
            <v>4283</v>
          </cell>
          <cell r="R22">
            <v>4273</v>
          </cell>
          <cell r="S22">
            <v>4319</v>
          </cell>
          <cell r="T22">
            <v>4254</v>
          </cell>
          <cell r="U22">
            <v>4285</v>
          </cell>
          <cell r="V22">
            <v>4287</v>
          </cell>
          <cell r="W22">
            <v>4315</v>
          </cell>
          <cell r="X22">
            <v>4312</v>
          </cell>
          <cell r="Y22">
            <v>4291</v>
          </cell>
          <cell r="Z22">
            <v>4309</v>
          </cell>
          <cell r="AA22">
            <v>4314</v>
          </cell>
          <cell r="AB22">
            <v>4299</v>
          </cell>
          <cell r="AC22">
            <v>4304</v>
          </cell>
          <cell r="AD22">
            <v>4285</v>
          </cell>
          <cell r="AE22">
            <v>4291</v>
          </cell>
          <cell r="AF22">
            <v>4238</v>
          </cell>
          <cell r="AG22">
            <v>4267</v>
          </cell>
          <cell r="AH22">
            <v>4253</v>
          </cell>
          <cell r="AI22">
            <v>4271</v>
          </cell>
          <cell r="AJ22">
            <v>4237</v>
          </cell>
          <cell r="AK22">
            <v>4239</v>
          </cell>
          <cell r="AL22">
            <v>4268</v>
          </cell>
          <cell r="AM22">
            <v>4273</v>
          </cell>
          <cell r="AN22">
            <v>4302</v>
          </cell>
          <cell r="AO22">
            <v>4359</v>
          </cell>
        </row>
        <row r="23">
          <cell r="A23" t="str">
            <v>Custer County</v>
          </cell>
          <cell r="B23">
            <v>12986</v>
          </cell>
          <cell r="C23">
            <v>13254</v>
          </cell>
          <cell r="D23">
            <v>14165</v>
          </cell>
          <cell r="E23">
            <v>15691</v>
          </cell>
          <cell r="F23">
            <v>17177</v>
          </cell>
          <cell r="G23">
            <v>17847</v>
          </cell>
          <cell r="H23">
            <v>17387</v>
          </cell>
          <cell r="I23">
            <v>16372</v>
          </cell>
          <cell r="J23">
            <v>14920</v>
          </cell>
          <cell r="K23">
            <v>13807</v>
          </cell>
          <cell r="L23">
            <v>12988</v>
          </cell>
          <cell r="M23">
            <v>12762</v>
          </cell>
          <cell r="N23">
            <v>12703</v>
          </cell>
          <cell r="O23">
            <v>12979</v>
          </cell>
          <cell r="P23">
            <v>13894</v>
          </cell>
          <cell r="Q23">
            <v>15314</v>
          </cell>
          <cell r="R23">
            <v>16669</v>
          </cell>
          <cell r="S23">
            <v>17212</v>
          </cell>
          <cell r="T23">
            <v>16688</v>
          </cell>
          <cell r="U23">
            <v>15735</v>
          </cell>
          <cell r="V23">
            <v>14407</v>
          </cell>
          <cell r="W23">
            <v>13508</v>
          </cell>
          <cell r="X23">
            <v>12755</v>
          </cell>
          <cell r="Y23">
            <v>12557</v>
          </cell>
          <cell r="Z23">
            <v>12521</v>
          </cell>
          <cell r="AA23">
            <v>12823</v>
          </cell>
          <cell r="AB23">
            <v>13791</v>
          </cell>
          <cell r="AC23">
            <v>15239</v>
          </cell>
          <cell r="AD23">
            <v>16598</v>
          </cell>
          <cell r="AE23">
            <v>17109</v>
          </cell>
          <cell r="AF23">
            <v>16557</v>
          </cell>
          <cell r="AG23">
            <v>15645</v>
          </cell>
          <cell r="AH23">
            <v>14343</v>
          </cell>
          <cell r="AI23">
            <v>13515</v>
          </cell>
          <cell r="AJ23">
            <v>12793</v>
          </cell>
          <cell r="AK23">
            <v>12581</v>
          </cell>
          <cell r="AL23">
            <v>12481</v>
          </cell>
          <cell r="AM23">
            <v>12728</v>
          </cell>
          <cell r="AN23">
            <v>13703</v>
          </cell>
          <cell r="AO23">
            <v>15176</v>
          </cell>
        </row>
        <row r="24">
          <cell r="A24" t="str">
            <v>Davison County</v>
          </cell>
          <cell r="B24">
            <v>33379</v>
          </cell>
          <cell r="C24">
            <v>33426</v>
          </cell>
          <cell r="D24">
            <v>33526</v>
          </cell>
          <cell r="E24">
            <v>33569</v>
          </cell>
          <cell r="F24">
            <v>33851</v>
          </cell>
          <cell r="G24">
            <v>33991</v>
          </cell>
          <cell r="H24">
            <v>33935</v>
          </cell>
          <cell r="I24">
            <v>33609</v>
          </cell>
          <cell r="J24">
            <v>33390</v>
          </cell>
          <cell r="K24">
            <v>33108</v>
          </cell>
          <cell r="L24">
            <v>32849</v>
          </cell>
          <cell r="M24">
            <v>32748</v>
          </cell>
          <cell r="N24">
            <v>32880</v>
          </cell>
          <cell r="O24">
            <v>33206</v>
          </cell>
          <cell r="P24">
            <v>33545</v>
          </cell>
          <cell r="Q24">
            <v>33929</v>
          </cell>
          <cell r="R24">
            <v>34296</v>
          </cell>
          <cell r="S24">
            <v>34479</v>
          </cell>
          <cell r="T24">
            <v>34463</v>
          </cell>
          <cell r="U24">
            <v>34303</v>
          </cell>
          <cell r="V24">
            <v>34147</v>
          </cell>
          <cell r="W24">
            <v>34019</v>
          </cell>
          <cell r="X24">
            <v>33686</v>
          </cell>
          <cell r="Y24">
            <v>33608</v>
          </cell>
          <cell r="Z24">
            <v>33647</v>
          </cell>
          <cell r="AA24">
            <v>34040</v>
          </cell>
          <cell r="AB24">
            <v>34397</v>
          </cell>
          <cell r="AC24">
            <v>34712</v>
          </cell>
          <cell r="AD24">
            <v>35039</v>
          </cell>
          <cell r="AE24">
            <v>35097</v>
          </cell>
          <cell r="AF24">
            <v>34906</v>
          </cell>
          <cell r="AG24">
            <v>34617</v>
          </cell>
          <cell r="AH24">
            <v>34449</v>
          </cell>
          <cell r="AI24">
            <v>34476</v>
          </cell>
          <cell r="AJ24">
            <v>34123</v>
          </cell>
          <cell r="AK24">
            <v>33849</v>
          </cell>
          <cell r="AL24">
            <v>33665</v>
          </cell>
          <cell r="AM24">
            <v>33849</v>
          </cell>
          <cell r="AN24">
            <v>34214</v>
          </cell>
          <cell r="AO24">
            <v>34590</v>
          </cell>
        </row>
        <row r="25">
          <cell r="A25" t="str">
            <v>Day County</v>
          </cell>
          <cell r="B25">
            <v>8707</v>
          </cell>
          <cell r="C25">
            <v>8747</v>
          </cell>
          <cell r="D25">
            <v>8748</v>
          </cell>
          <cell r="E25">
            <v>8845</v>
          </cell>
          <cell r="F25">
            <v>8972</v>
          </cell>
          <cell r="G25">
            <v>9058</v>
          </cell>
          <cell r="H25">
            <v>8908</v>
          </cell>
          <cell r="I25">
            <v>8682</v>
          </cell>
          <cell r="J25">
            <v>8488</v>
          </cell>
          <cell r="K25">
            <v>8417</v>
          </cell>
          <cell r="L25">
            <v>8392</v>
          </cell>
          <cell r="M25">
            <v>8403</v>
          </cell>
          <cell r="N25">
            <v>8486</v>
          </cell>
          <cell r="O25">
            <v>8577</v>
          </cell>
          <cell r="P25">
            <v>8649</v>
          </cell>
          <cell r="Q25">
            <v>8713</v>
          </cell>
          <cell r="R25">
            <v>8805</v>
          </cell>
          <cell r="S25">
            <v>8860</v>
          </cell>
          <cell r="T25">
            <v>8787</v>
          </cell>
          <cell r="U25">
            <v>8687</v>
          </cell>
          <cell r="V25">
            <v>8553</v>
          </cell>
          <cell r="W25">
            <v>8497</v>
          </cell>
          <cell r="X25">
            <v>8406</v>
          </cell>
          <cell r="Y25">
            <v>8414</v>
          </cell>
          <cell r="Z25">
            <v>8500</v>
          </cell>
          <cell r="AA25">
            <v>8625</v>
          </cell>
          <cell r="AB25">
            <v>8749</v>
          </cell>
          <cell r="AC25">
            <v>8813</v>
          </cell>
          <cell r="AD25">
            <v>8878</v>
          </cell>
          <cell r="AE25">
            <v>8846</v>
          </cell>
          <cell r="AF25">
            <v>8754</v>
          </cell>
          <cell r="AG25">
            <v>8672</v>
          </cell>
          <cell r="AH25">
            <v>8576</v>
          </cell>
          <cell r="AI25">
            <v>8529</v>
          </cell>
          <cell r="AJ25">
            <v>8428</v>
          </cell>
          <cell r="AK25">
            <v>8348</v>
          </cell>
          <cell r="AL25">
            <v>8336</v>
          </cell>
          <cell r="AM25">
            <v>8319</v>
          </cell>
          <cell r="AN25">
            <v>8449</v>
          </cell>
          <cell r="AO25">
            <v>8558</v>
          </cell>
        </row>
        <row r="26">
          <cell r="A26" t="str">
            <v>Deuel County</v>
          </cell>
          <cell r="B26">
            <v>8060</v>
          </cell>
          <cell r="C26">
            <v>8084</v>
          </cell>
          <cell r="D26">
            <v>8103</v>
          </cell>
          <cell r="E26">
            <v>8217</v>
          </cell>
          <cell r="F26">
            <v>8360</v>
          </cell>
          <cell r="G26">
            <v>8444</v>
          </cell>
          <cell r="H26">
            <v>8348</v>
          </cell>
          <cell r="I26">
            <v>8191</v>
          </cell>
          <cell r="J26">
            <v>8061</v>
          </cell>
          <cell r="K26">
            <v>7954</v>
          </cell>
          <cell r="L26">
            <v>7777</v>
          </cell>
          <cell r="M26">
            <v>7689</v>
          </cell>
          <cell r="N26">
            <v>7667</v>
          </cell>
          <cell r="O26">
            <v>7740</v>
          </cell>
          <cell r="P26">
            <v>7771</v>
          </cell>
          <cell r="Q26">
            <v>7852</v>
          </cell>
          <cell r="R26">
            <v>7980</v>
          </cell>
          <cell r="S26">
            <v>8058</v>
          </cell>
          <cell r="T26">
            <v>8061</v>
          </cell>
          <cell r="U26">
            <v>8067</v>
          </cell>
          <cell r="V26">
            <v>8065</v>
          </cell>
          <cell r="W26">
            <v>8048</v>
          </cell>
          <cell r="X26">
            <v>7900</v>
          </cell>
          <cell r="Y26">
            <v>7822</v>
          </cell>
          <cell r="Z26">
            <v>7809</v>
          </cell>
          <cell r="AA26">
            <v>7937</v>
          </cell>
          <cell r="AB26">
            <v>8050</v>
          </cell>
          <cell r="AC26">
            <v>8177</v>
          </cell>
          <cell r="AD26">
            <v>8272</v>
          </cell>
          <cell r="AE26">
            <v>8294</v>
          </cell>
          <cell r="AF26">
            <v>8270</v>
          </cell>
          <cell r="AG26">
            <v>8245</v>
          </cell>
          <cell r="AH26">
            <v>8229</v>
          </cell>
          <cell r="AI26">
            <v>8186</v>
          </cell>
          <cell r="AJ26">
            <v>8045</v>
          </cell>
          <cell r="AK26">
            <v>7941</v>
          </cell>
          <cell r="AL26">
            <v>7907</v>
          </cell>
          <cell r="AM26">
            <v>7930</v>
          </cell>
          <cell r="AN26">
            <v>8010</v>
          </cell>
          <cell r="AO26">
            <v>8129</v>
          </cell>
        </row>
        <row r="27">
          <cell r="A27" t="str">
            <v>Dewey County</v>
          </cell>
          <cell r="B27">
            <v>7484</v>
          </cell>
          <cell r="C27">
            <v>7483</v>
          </cell>
          <cell r="D27">
            <v>7459</v>
          </cell>
          <cell r="E27">
            <v>7676</v>
          </cell>
          <cell r="F27">
            <v>8469</v>
          </cell>
          <cell r="G27">
            <v>9027</v>
          </cell>
          <cell r="H27">
            <v>9009</v>
          </cell>
          <cell r="I27">
            <v>8345</v>
          </cell>
          <cell r="J27">
            <v>7909</v>
          </cell>
          <cell r="K27">
            <v>7792</v>
          </cell>
          <cell r="L27">
            <v>7567</v>
          </cell>
          <cell r="M27">
            <v>7425</v>
          </cell>
          <cell r="N27">
            <v>7308</v>
          </cell>
          <cell r="O27">
            <v>7555</v>
          </cell>
          <cell r="P27">
            <v>7597</v>
          </cell>
          <cell r="Q27">
            <v>7905</v>
          </cell>
          <cell r="R27">
            <v>8139</v>
          </cell>
          <cell r="S27">
            <v>8442</v>
          </cell>
          <cell r="T27">
            <v>8361</v>
          </cell>
          <cell r="U27">
            <v>8156</v>
          </cell>
          <cell r="V27">
            <v>8045</v>
          </cell>
          <cell r="W27">
            <v>7996</v>
          </cell>
          <cell r="X27">
            <v>7913</v>
          </cell>
          <cell r="Y27">
            <v>7839</v>
          </cell>
          <cell r="Z27">
            <v>7823</v>
          </cell>
          <cell r="AA27">
            <v>7894</v>
          </cell>
          <cell r="AB27">
            <v>7849</v>
          </cell>
          <cell r="AC27">
            <v>8052</v>
          </cell>
          <cell r="AD27">
            <v>8306</v>
          </cell>
          <cell r="AE27">
            <v>8590</v>
          </cell>
          <cell r="AF27">
            <v>8460</v>
          </cell>
          <cell r="AG27">
            <v>8233</v>
          </cell>
          <cell r="AH27">
            <v>8057</v>
          </cell>
          <cell r="AI27">
            <v>8032</v>
          </cell>
          <cell r="AJ27">
            <v>7989</v>
          </cell>
          <cell r="AK27">
            <v>7963</v>
          </cell>
          <cell r="AL27">
            <v>7939</v>
          </cell>
          <cell r="AM27">
            <v>7933</v>
          </cell>
          <cell r="AN27">
            <v>7832</v>
          </cell>
          <cell r="AO27">
            <v>7978</v>
          </cell>
        </row>
        <row r="28">
          <cell r="A28" t="str">
            <v>Dewey-Ziebach LMA</v>
          </cell>
          <cell r="B28">
            <v>10055</v>
          </cell>
          <cell r="C28">
            <v>10037</v>
          </cell>
          <cell r="D28">
            <v>10003</v>
          </cell>
          <cell r="E28">
            <v>10242</v>
          </cell>
          <cell r="F28">
            <v>11217</v>
          </cell>
          <cell r="G28">
            <v>11877</v>
          </cell>
          <cell r="H28">
            <v>11887</v>
          </cell>
          <cell r="I28">
            <v>11073</v>
          </cell>
          <cell r="J28">
            <v>10566</v>
          </cell>
          <cell r="K28">
            <v>10398</v>
          </cell>
          <cell r="L28">
            <v>10254</v>
          </cell>
          <cell r="M28">
            <v>10216</v>
          </cell>
          <cell r="N28">
            <v>10235</v>
          </cell>
          <cell r="O28">
            <v>10612</v>
          </cell>
          <cell r="P28">
            <v>10709</v>
          </cell>
          <cell r="Q28">
            <v>11128</v>
          </cell>
          <cell r="R28">
            <v>11368</v>
          </cell>
          <cell r="S28">
            <v>11720</v>
          </cell>
          <cell r="T28">
            <v>11640</v>
          </cell>
          <cell r="U28">
            <v>11415</v>
          </cell>
          <cell r="V28">
            <v>11290</v>
          </cell>
          <cell r="W28">
            <v>11189</v>
          </cell>
          <cell r="X28">
            <v>11048</v>
          </cell>
          <cell r="Y28">
            <v>10945</v>
          </cell>
          <cell r="Z28">
            <v>10908</v>
          </cell>
          <cell r="AA28">
            <v>11016</v>
          </cell>
          <cell r="AB28">
            <v>10971</v>
          </cell>
          <cell r="AC28">
            <v>11269</v>
          </cell>
          <cell r="AD28">
            <v>11607</v>
          </cell>
          <cell r="AE28">
            <v>11966</v>
          </cell>
          <cell r="AF28">
            <v>11854</v>
          </cell>
          <cell r="AG28">
            <v>11621</v>
          </cell>
          <cell r="AH28">
            <v>11453</v>
          </cell>
          <cell r="AI28">
            <v>11387</v>
          </cell>
          <cell r="AJ28">
            <v>11279</v>
          </cell>
          <cell r="AK28">
            <v>11191</v>
          </cell>
          <cell r="AL28">
            <v>11140</v>
          </cell>
          <cell r="AM28">
            <v>11157</v>
          </cell>
          <cell r="AN28">
            <v>11076</v>
          </cell>
          <cell r="AO28">
            <v>11252</v>
          </cell>
        </row>
        <row r="29">
          <cell r="A29" t="str">
            <v>Douglas County</v>
          </cell>
          <cell r="B29">
            <v>5155</v>
          </cell>
          <cell r="C29">
            <v>5193</v>
          </cell>
          <cell r="D29">
            <v>5237</v>
          </cell>
          <cell r="E29">
            <v>5307</v>
          </cell>
          <cell r="F29">
            <v>5379</v>
          </cell>
          <cell r="G29">
            <v>5431</v>
          </cell>
          <cell r="H29">
            <v>5419</v>
          </cell>
          <cell r="I29">
            <v>5337</v>
          </cell>
          <cell r="J29">
            <v>5318</v>
          </cell>
          <cell r="K29">
            <v>5297</v>
          </cell>
          <cell r="L29">
            <v>5304</v>
          </cell>
          <cell r="M29">
            <v>5278</v>
          </cell>
          <cell r="N29">
            <v>5321</v>
          </cell>
          <cell r="O29">
            <v>5411</v>
          </cell>
          <cell r="P29">
            <v>5476</v>
          </cell>
          <cell r="Q29">
            <v>5544</v>
          </cell>
          <cell r="R29">
            <v>5601</v>
          </cell>
          <cell r="S29">
            <v>5638</v>
          </cell>
          <cell r="T29">
            <v>5556</v>
          </cell>
          <cell r="U29">
            <v>5486</v>
          </cell>
          <cell r="V29">
            <v>5437</v>
          </cell>
          <cell r="W29">
            <v>5422</v>
          </cell>
          <cell r="X29">
            <v>5371</v>
          </cell>
          <cell r="Y29">
            <v>5393</v>
          </cell>
          <cell r="Z29">
            <v>5453</v>
          </cell>
          <cell r="AA29">
            <v>5537</v>
          </cell>
          <cell r="AB29">
            <v>5580</v>
          </cell>
          <cell r="AC29">
            <v>5653</v>
          </cell>
          <cell r="AD29">
            <v>5718</v>
          </cell>
          <cell r="AE29">
            <v>5723</v>
          </cell>
          <cell r="AF29">
            <v>5627</v>
          </cell>
          <cell r="AG29">
            <v>5558</v>
          </cell>
          <cell r="AH29">
            <v>5488</v>
          </cell>
          <cell r="AI29">
            <v>5487</v>
          </cell>
          <cell r="AJ29">
            <v>5428</v>
          </cell>
          <cell r="AK29">
            <v>5358</v>
          </cell>
          <cell r="AL29">
            <v>5333</v>
          </cell>
          <cell r="AM29">
            <v>5333</v>
          </cell>
          <cell r="AN29">
            <v>5443</v>
          </cell>
          <cell r="AO29">
            <v>5556</v>
          </cell>
        </row>
        <row r="30">
          <cell r="A30" t="str">
            <v>Edmunds County</v>
          </cell>
          <cell r="B30">
            <v>5945</v>
          </cell>
          <cell r="C30">
            <v>6006</v>
          </cell>
          <cell r="D30">
            <v>6052</v>
          </cell>
          <cell r="E30">
            <v>6072</v>
          </cell>
          <cell r="F30">
            <v>6067</v>
          </cell>
          <cell r="G30">
            <v>6016</v>
          </cell>
          <cell r="H30">
            <v>5987</v>
          </cell>
          <cell r="I30">
            <v>5976</v>
          </cell>
          <cell r="J30">
            <v>5989</v>
          </cell>
          <cell r="K30">
            <v>5960</v>
          </cell>
          <cell r="L30">
            <v>5908</v>
          </cell>
          <cell r="M30">
            <v>5901</v>
          </cell>
          <cell r="N30">
            <v>5933</v>
          </cell>
          <cell r="O30">
            <v>6010</v>
          </cell>
          <cell r="P30">
            <v>6074</v>
          </cell>
          <cell r="Q30">
            <v>6114</v>
          </cell>
          <cell r="R30">
            <v>6110</v>
          </cell>
          <cell r="S30">
            <v>6076</v>
          </cell>
          <cell r="T30">
            <v>6062</v>
          </cell>
          <cell r="U30">
            <v>6058</v>
          </cell>
          <cell r="V30">
            <v>6067</v>
          </cell>
          <cell r="W30">
            <v>6064</v>
          </cell>
          <cell r="X30">
            <v>6004</v>
          </cell>
          <cell r="Y30">
            <v>5974</v>
          </cell>
          <cell r="Z30">
            <v>5943</v>
          </cell>
          <cell r="AA30">
            <v>5984</v>
          </cell>
          <cell r="AB30">
            <v>6029</v>
          </cell>
          <cell r="AC30">
            <v>6075</v>
          </cell>
          <cell r="AD30">
            <v>6097</v>
          </cell>
          <cell r="AE30">
            <v>6078</v>
          </cell>
          <cell r="AF30">
            <v>6033</v>
          </cell>
          <cell r="AG30">
            <v>6015</v>
          </cell>
          <cell r="AH30">
            <v>6017</v>
          </cell>
          <cell r="AI30">
            <v>6046</v>
          </cell>
          <cell r="AJ30">
            <v>6000</v>
          </cell>
          <cell r="AK30">
            <v>5974</v>
          </cell>
          <cell r="AL30">
            <v>5963</v>
          </cell>
          <cell r="AM30">
            <v>6017</v>
          </cell>
          <cell r="AN30">
            <v>6068</v>
          </cell>
          <cell r="AO30">
            <v>6107</v>
          </cell>
        </row>
        <row r="31">
          <cell r="A31" t="str">
            <v>Fall River County</v>
          </cell>
          <cell r="B31">
            <v>10924</v>
          </cell>
          <cell r="C31">
            <v>11113</v>
          </cell>
          <cell r="D31">
            <v>11282</v>
          </cell>
          <cell r="E31">
            <v>11614</v>
          </cell>
          <cell r="F31">
            <v>11921</v>
          </cell>
          <cell r="G31">
            <v>12004</v>
          </cell>
          <cell r="H31">
            <v>11794</v>
          </cell>
          <cell r="I31">
            <v>11505</v>
          </cell>
          <cell r="J31">
            <v>11328</v>
          </cell>
          <cell r="K31">
            <v>11165</v>
          </cell>
          <cell r="L31">
            <v>11009</v>
          </cell>
          <cell r="M31">
            <v>10987</v>
          </cell>
          <cell r="N31">
            <v>11069</v>
          </cell>
          <cell r="O31">
            <v>11245</v>
          </cell>
          <cell r="P31">
            <v>11422</v>
          </cell>
          <cell r="Q31">
            <v>11738</v>
          </cell>
          <cell r="R31">
            <v>12016</v>
          </cell>
          <cell r="S31">
            <v>12088</v>
          </cell>
          <cell r="T31">
            <v>11856</v>
          </cell>
          <cell r="U31">
            <v>11567</v>
          </cell>
          <cell r="V31">
            <v>11279</v>
          </cell>
          <cell r="W31">
            <v>11154</v>
          </cell>
          <cell r="X31">
            <v>10971</v>
          </cell>
          <cell r="Y31">
            <v>10966</v>
          </cell>
          <cell r="Z31">
            <v>10972</v>
          </cell>
          <cell r="AA31">
            <v>11125</v>
          </cell>
          <cell r="AB31">
            <v>11351</v>
          </cell>
          <cell r="AC31">
            <v>11635</v>
          </cell>
          <cell r="AD31">
            <v>11925</v>
          </cell>
          <cell r="AE31">
            <v>12004</v>
          </cell>
          <cell r="AF31">
            <v>11818</v>
          </cell>
          <cell r="AG31">
            <v>11550</v>
          </cell>
          <cell r="AH31">
            <v>11304</v>
          </cell>
          <cell r="AI31">
            <v>11228</v>
          </cell>
          <cell r="AJ31">
            <v>11126</v>
          </cell>
          <cell r="AK31">
            <v>11032</v>
          </cell>
          <cell r="AL31">
            <v>10984</v>
          </cell>
          <cell r="AM31">
            <v>10975</v>
          </cell>
          <cell r="AN31">
            <v>11102</v>
          </cell>
          <cell r="AO31">
            <v>11340</v>
          </cell>
        </row>
        <row r="32">
          <cell r="A32" t="str">
            <v>Faulk County</v>
          </cell>
          <cell r="B32">
            <v>3372</v>
          </cell>
          <cell r="C32">
            <v>3353</v>
          </cell>
          <cell r="D32">
            <v>3398</v>
          </cell>
          <cell r="E32">
            <v>3488</v>
          </cell>
          <cell r="F32">
            <v>3537</v>
          </cell>
          <cell r="G32">
            <v>3528</v>
          </cell>
          <cell r="H32">
            <v>3454</v>
          </cell>
          <cell r="I32">
            <v>3424</v>
          </cell>
          <cell r="J32">
            <v>3413</v>
          </cell>
          <cell r="K32">
            <v>3407</v>
          </cell>
          <cell r="L32">
            <v>3390</v>
          </cell>
          <cell r="M32">
            <v>3385</v>
          </cell>
          <cell r="N32">
            <v>3419</v>
          </cell>
          <cell r="O32">
            <v>3468</v>
          </cell>
          <cell r="P32">
            <v>3498</v>
          </cell>
          <cell r="Q32">
            <v>3545</v>
          </cell>
          <cell r="R32">
            <v>3533</v>
          </cell>
          <cell r="S32">
            <v>3526</v>
          </cell>
          <cell r="T32">
            <v>3466</v>
          </cell>
          <cell r="U32">
            <v>3490</v>
          </cell>
          <cell r="V32">
            <v>3510</v>
          </cell>
          <cell r="W32">
            <v>3523</v>
          </cell>
          <cell r="X32">
            <v>3476</v>
          </cell>
          <cell r="Y32">
            <v>3443</v>
          </cell>
          <cell r="Z32">
            <v>3459</v>
          </cell>
          <cell r="AA32">
            <v>3506</v>
          </cell>
          <cell r="AB32">
            <v>3553</v>
          </cell>
          <cell r="AC32">
            <v>3584</v>
          </cell>
          <cell r="AD32">
            <v>3550</v>
          </cell>
          <cell r="AE32">
            <v>3487</v>
          </cell>
          <cell r="AF32">
            <v>3413</v>
          </cell>
          <cell r="AG32">
            <v>3452</v>
          </cell>
          <cell r="AH32">
            <v>3466</v>
          </cell>
          <cell r="AI32">
            <v>3479</v>
          </cell>
          <cell r="AJ32">
            <v>3416</v>
          </cell>
          <cell r="AK32">
            <v>3427</v>
          </cell>
          <cell r="AL32">
            <v>3477</v>
          </cell>
          <cell r="AM32">
            <v>3539</v>
          </cell>
          <cell r="AN32">
            <v>3591</v>
          </cell>
          <cell r="AO32">
            <v>3628</v>
          </cell>
        </row>
        <row r="33">
          <cell r="A33" t="str">
            <v>Grant County</v>
          </cell>
          <cell r="B33">
            <v>12577</v>
          </cell>
          <cell r="C33">
            <v>12632</v>
          </cell>
          <cell r="D33">
            <v>12677</v>
          </cell>
          <cell r="E33">
            <v>12730</v>
          </cell>
          <cell r="F33">
            <v>12741</v>
          </cell>
          <cell r="G33">
            <v>12716</v>
          </cell>
          <cell r="H33">
            <v>12484</v>
          </cell>
          <cell r="I33">
            <v>12353</v>
          </cell>
          <cell r="J33">
            <v>12304</v>
          </cell>
          <cell r="K33">
            <v>12363</v>
          </cell>
          <cell r="L33">
            <v>12350</v>
          </cell>
          <cell r="M33">
            <v>12369</v>
          </cell>
          <cell r="N33">
            <v>12493</v>
          </cell>
          <cell r="O33">
            <v>12624</v>
          </cell>
          <cell r="P33">
            <v>12702</v>
          </cell>
          <cell r="Q33">
            <v>12765</v>
          </cell>
          <cell r="R33">
            <v>12826</v>
          </cell>
          <cell r="S33">
            <v>12925</v>
          </cell>
          <cell r="T33">
            <v>12897</v>
          </cell>
          <cell r="U33">
            <v>13030</v>
          </cell>
          <cell r="V33">
            <v>13064</v>
          </cell>
          <cell r="W33">
            <v>13093</v>
          </cell>
          <cell r="X33">
            <v>12865</v>
          </cell>
          <cell r="Y33">
            <v>12648</v>
          </cell>
          <cell r="Z33">
            <v>12525</v>
          </cell>
          <cell r="AA33">
            <v>12567</v>
          </cell>
          <cell r="AB33">
            <v>12636</v>
          </cell>
          <cell r="AC33">
            <v>12698</v>
          </cell>
          <cell r="AD33">
            <v>12687</v>
          </cell>
          <cell r="AE33">
            <v>12643</v>
          </cell>
          <cell r="AF33">
            <v>12537</v>
          </cell>
          <cell r="AG33">
            <v>12511</v>
          </cell>
          <cell r="AH33">
            <v>12491</v>
          </cell>
          <cell r="AI33">
            <v>12543</v>
          </cell>
          <cell r="AJ33">
            <v>12457</v>
          </cell>
          <cell r="AK33">
            <v>12403</v>
          </cell>
          <cell r="AL33">
            <v>12377</v>
          </cell>
          <cell r="AM33">
            <v>12365</v>
          </cell>
          <cell r="AN33">
            <v>12319</v>
          </cell>
          <cell r="AO33">
            <v>12292</v>
          </cell>
        </row>
        <row r="34">
          <cell r="A34" t="str">
            <v>Gregory County</v>
          </cell>
          <cell r="B34">
            <v>6758</v>
          </cell>
          <cell r="C34">
            <v>6818</v>
          </cell>
          <cell r="D34">
            <v>6927</v>
          </cell>
          <cell r="E34">
            <v>7088</v>
          </cell>
          <cell r="F34">
            <v>7158</v>
          </cell>
          <cell r="G34">
            <v>7148</v>
          </cell>
          <cell r="H34">
            <v>7068</v>
          </cell>
          <cell r="I34">
            <v>7049</v>
          </cell>
          <cell r="J34">
            <v>7115</v>
          </cell>
          <cell r="K34">
            <v>7127</v>
          </cell>
          <cell r="L34">
            <v>7038</v>
          </cell>
          <cell r="M34">
            <v>6920</v>
          </cell>
          <cell r="N34">
            <v>6873</v>
          </cell>
          <cell r="O34">
            <v>6951</v>
          </cell>
          <cell r="P34">
            <v>7021</v>
          </cell>
          <cell r="Q34">
            <v>7164</v>
          </cell>
          <cell r="R34">
            <v>7197</v>
          </cell>
          <cell r="S34">
            <v>7224</v>
          </cell>
          <cell r="T34">
            <v>7147</v>
          </cell>
          <cell r="U34">
            <v>7247</v>
          </cell>
          <cell r="V34">
            <v>7290</v>
          </cell>
          <cell r="W34">
            <v>7284</v>
          </cell>
          <cell r="X34">
            <v>7068</v>
          </cell>
          <cell r="Y34">
            <v>6971</v>
          </cell>
          <cell r="Z34">
            <v>6938</v>
          </cell>
          <cell r="AA34">
            <v>7060</v>
          </cell>
          <cell r="AB34">
            <v>7146</v>
          </cell>
          <cell r="AC34">
            <v>7262</v>
          </cell>
          <cell r="AD34">
            <v>7296</v>
          </cell>
          <cell r="AE34">
            <v>7250</v>
          </cell>
          <cell r="AF34">
            <v>7179</v>
          </cell>
          <cell r="AG34">
            <v>7223</v>
          </cell>
          <cell r="AH34">
            <v>7252</v>
          </cell>
          <cell r="AI34">
            <v>7258</v>
          </cell>
          <cell r="AJ34">
            <v>7076</v>
          </cell>
          <cell r="AK34">
            <v>6937</v>
          </cell>
          <cell r="AL34">
            <v>6859</v>
          </cell>
          <cell r="AM34">
            <v>6880</v>
          </cell>
          <cell r="AN34">
            <v>6981</v>
          </cell>
          <cell r="AO34">
            <v>7116</v>
          </cell>
        </row>
        <row r="35">
          <cell r="A35" t="str">
            <v>Haakon County</v>
          </cell>
          <cell r="B35">
            <v>3486</v>
          </cell>
          <cell r="C35">
            <v>3460</v>
          </cell>
          <cell r="D35">
            <v>3455</v>
          </cell>
          <cell r="E35">
            <v>3506</v>
          </cell>
          <cell r="F35">
            <v>3553</v>
          </cell>
          <cell r="G35">
            <v>3557</v>
          </cell>
          <cell r="H35">
            <v>3493</v>
          </cell>
          <cell r="I35">
            <v>3453</v>
          </cell>
          <cell r="J35">
            <v>3458</v>
          </cell>
          <cell r="K35">
            <v>3452</v>
          </cell>
          <cell r="L35">
            <v>3418</v>
          </cell>
          <cell r="M35">
            <v>3378</v>
          </cell>
          <cell r="N35">
            <v>3389</v>
          </cell>
          <cell r="O35">
            <v>3431</v>
          </cell>
          <cell r="P35">
            <v>3461</v>
          </cell>
          <cell r="Q35">
            <v>3524</v>
          </cell>
          <cell r="R35">
            <v>3537</v>
          </cell>
          <cell r="S35">
            <v>3546</v>
          </cell>
          <cell r="T35">
            <v>3488</v>
          </cell>
          <cell r="U35">
            <v>3494</v>
          </cell>
          <cell r="V35">
            <v>3491</v>
          </cell>
          <cell r="W35">
            <v>3486</v>
          </cell>
          <cell r="X35">
            <v>3460</v>
          </cell>
          <cell r="Y35">
            <v>3460</v>
          </cell>
          <cell r="Z35">
            <v>3491</v>
          </cell>
          <cell r="AA35">
            <v>3498</v>
          </cell>
          <cell r="AB35">
            <v>3502</v>
          </cell>
          <cell r="AC35">
            <v>3508</v>
          </cell>
          <cell r="AD35">
            <v>3510</v>
          </cell>
          <cell r="AE35">
            <v>3478</v>
          </cell>
          <cell r="AF35">
            <v>3425</v>
          </cell>
          <cell r="AG35">
            <v>3431</v>
          </cell>
          <cell r="AH35">
            <v>3424</v>
          </cell>
          <cell r="AI35">
            <v>3418</v>
          </cell>
          <cell r="AJ35">
            <v>3381</v>
          </cell>
          <cell r="AK35">
            <v>3362</v>
          </cell>
          <cell r="AL35">
            <v>3378</v>
          </cell>
          <cell r="AM35">
            <v>3372</v>
          </cell>
          <cell r="AN35">
            <v>3430</v>
          </cell>
          <cell r="AO35">
            <v>3486</v>
          </cell>
        </row>
        <row r="36">
          <cell r="A36" t="str">
            <v>Hamlin County</v>
          </cell>
          <cell r="B36">
            <v>8863</v>
          </cell>
          <cell r="C36">
            <v>8869</v>
          </cell>
          <cell r="D36">
            <v>8872</v>
          </cell>
          <cell r="E36">
            <v>8951</v>
          </cell>
          <cell r="F36">
            <v>8979</v>
          </cell>
          <cell r="G36">
            <v>9021</v>
          </cell>
          <cell r="H36">
            <v>8923</v>
          </cell>
          <cell r="I36">
            <v>8833</v>
          </cell>
          <cell r="J36">
            <v>8738</v>
          </cell>
          <cell r="K36">
            <v>8708</v>
          </cell>
          <cell r="L36">
            <v>8618</v>
          </cell>
          <cell r="M36">
            <v>8560</v>
          </cell>
          <cell r="N36">
            <v>8533</v>
          </cell>
          <cell r="O36">
            <v>8603</v>
          </cell>
          <cell r="P36">
            <v>8676</v>
          </cell>
          <cell r="Q36">
            <v>8744</v>
          </cell>
          <cell r="R36">
            <v>8799</v>
          </cell>
          <cell r="S36">
            <v>8828</v>
          </cell>
          <cell r="T36">
            <v>8771</v>
          </cell>
          <cell r="U36">
            <v>8739</v>
          </cell>
          <cell r="V36">
            <v>8694</v>
          </cell>
          <cell r="W36">
            <v>8728</v>
          </cell>
          <cell r="X36">
            <v>8727</v>
          </cell>
          <cell r="Y36">
            <v>8748</v>
          </cell>
          <cell r="Z36">
            <v>8781</v>
          </cell>
          <cell r="AA36">
            <v>8824</v>
          </cell>
          <cell r="AB36">
            <v>8866</v>
          </cell>
          <cell r="AC36">
            <v>8907</v>
          </cell>
          <cell r="AD36">
            <v>8946</v>
          </cell>
          <cell r="AE36">
            <v>8949</v>
          </cell>
          <cell r="AF36">
            <v>8886</v>
          </cell>
          <cell r="AG36">
            <v>8824</v>
          </cell>
          <cell r="AH36">
            <v>8803</v>
          </cell>
          <cell r="AI36">
            <v>8812</v>
          </cell>
          <cell r="AJ36">
            <v>8785</v>
          </cell>
          <cell r="AK36">
            <v>8766</v>
          </cell>
          <cell r="AL36">
            <v>8766</v>
          </cell>
          <cell r="AM36">
            <v>8785</v>
          </cell>
          <cell r="AN36">
            <v>8826</v>
          </cell>
          <cell r="AO36">
            <v>8901</v>
          </cell>
        </row>
        <row r="37">
          <cell r="A37" t="str">
            <v>Hand County</v>
          </cell>
          <cell r="B37">
            <v>5511</v>
          </cell>
          <cell r="C37">
            <v>5569</v>
          </cell>
          <cell r="D37">
            <v>5693</v>
          </cell>
          <cell r="E37">
            <v>5859</v>
          </cell>
          <cell r="F37">
            <v>6014</v>
          </cell>
          <cell r="G37">
            <v>6052</v>
          </cell>
          <cell r="H37">
            <v>5959</v>
          </cell>
          <cell r="I37">
            <v>5808</v>
          </cell>
          <cell r="J37">
            <v>5741</v>
          </cell>
          <cell r="K37">
            <v>5672</v>
          </cell>
          <cell r="L37">
            <v>5635</v>
          </cell>
          <cell r="M37">
            <v>5575</v>
          </cell>
          <cell r="N37">
            <v>5583</v>
          </cell>
          <cell r="O37">
            <v>5645</v>
          </cell>
          <cell r="P37">
            <v>5712</v>
          </cell>
          <cell r="Q37">
            <v>5828</v>
          </cell>
          <cell r="R37">
            <v>5894</v>
          </cell>
          <cell r="S37">
            <v>5918</v>
          </cell>
          <cell r="T37">
            <v>5825</v>
          </cell>
          <cell r="U37">
            <v>5814</v>
          </cell>
          <cell r="V37">
            <v>5751</v>
          </cell>
          <cell r="W37">
            <v>5691</v>
          </cell>
          <cell r="X37">
            <v>5537</v>
          </cell>
          <cell r="Y37">
            <v>5496</v>
          </cell>
          <cell r="Z37">
            <v>5520</v>
          </cell>
          <cell r="AA37">
            <v>5591</v>
          </cell>
          <cell r="AB37">
            <v>5658</v>
          </cell>
          <cell r="AC37">
            <v>5729</v>
          </cell>
          <cell r="AD37">
            <v>5774</v>
          </cell>
          <cell r="AE37">
            <v>5734</v>
          </cell>
          <cell r="AF37">
            <v>5650</v>
          </cell>
          <cell r="AG37">
            <v>5627</v>
          </cell>
          <cell r="AH37">
            <v>5559</v>
          </cell>
          <cell r="AI37">
            <v>5502</v>
          </cell>
          <cell r="AJ37">
            <v>5360</v>
          </cell>
          <cell r="AK37">
            <v>5311</v>
          </cell>
          <cell r="AL37">
            <v>5338</v>
          </cell>
          <cell r="AM37">
            <v>5385</v>
          </cell>
          <cell r="AN37">
            <v>5585</v>
          </cell>
          <cell r="AO37">
            <v>5782</v>
          </cell>
        </row>
        <row r="38">
          <cell r="A38" t="str">
            <v>Hanson County</v>
          </cell>
          <cell r="B38">
            <v>5742</v>
          </cell>
          <cell r="C38">
            <v>5731</v>
          </cell>
          <cell r="D38">
            <v>5733</v>
          </cell>
          <cell r="E38">
            <v>5710</v>
          </cell>
          <cell r="F38">
            <v>5758</v>
          </cell>
          <cell r="G38">
            <v>5777</v>
          </cell>
          <cell r="H38">
            <v>5774</v>
          </cell>
          <cell r="I38">
            <v>5731</v>
          </cell>
          <cell r="J38">
            <v>5717</v>
          </cell>
          <cell r="K38">
            <v>5698</v>
          </cell>
          <cell r="L38">
            <v>5541</v>
          </cell>
          <cell r="M38">
            <v>5395</v>
          </cell>
          <cell r="N38">
            <v>5281</v>
          </cell>
          <cell r="O38">
            <v>5298</v>
          </cell>
          <cell r="P38">
            <v>5311</v>
          </cell>
          <cell r="Q38">
            <v>5348</v>
          </cell>
          <cell r="R38">
            <v>5415</v>
          </cell>
          <cell r="S38">
            <v>5441</v>
          </cell>
          <cell r="T38">
            <v>5424</v>
          </cell>
          <cell r="U38">
            <v>5359</v>
          </cell>
          <cell r="V38">
            <v>5350</v>
          </cell>
          <cell r="W38">
            <v>5345</v>
          </cell>
          <cell r="X38">
            <v>5333</v>
          </cell>
          <cell r="Y38">
            <v>5318</v>
          </cell>
          <cell r="Z38">
            <v>5312</v>
          </cell>
          <cell r="AA38">
            <v>5373</v>
          </cell>
          <cell r="AB38">
            <v>5439</v>
          </cell>
          <cell r="AC38">
            <v>5494</v>
          </cell>
          <cell r="AD38">
            <v>5537</v>
          </cell>
          <cell r="AE38">
            <v>5549</v>
          </cell>
          <cell r="AF38">
            <v>5517</v>
          </cell>
          <cell r="AG38">
            <v>5491</v>
          </cell>
          <cell r="AH38">
            <v>5472</v>
          </cell>
          <cell r="AI38">
            <v>5495</v>
          </cell>
          <cell r="AJ38">
            <v>5449</v>
          </cell>
          <cell r="AK38">
            <v>5394</v>
          </cell>
          <cell r="AL38">
            <v>5348</v>
          </cell>
          <cell r="AM38">
            <v>5365</v>
          </cell>
          <cell r="AN38">
            <v>5430</v>
          </cell>
          <cell r="AO38">
            <v>5504</v>
          </cell>
        </row>
        <row r="39">
          <cell r="A39" t="str">
            <v>Harding County</v>
          </cell>
          <cell r="B39">
            <v>2314</v>
          </cell>
          <cell r="C39">
            <v>2304</v>
          </cell>
          <cell r="D39">
            <v>2311</v>
          </cell>
          <cell r="E39">
            <v>2337</v>
          </cell>
          <cell r="F39">
            <v>2438</v>
          </cell>
          <cell r="G39">
            <v>2488</v>
          </cell>
          <cell r="H39">
            <v>2486</v>
          </cell>
          <cell r="I39">
            <v>2421</v>
          </cell>
          <cell r="J39">
            <v>2408</v>
          </cell>
          <cell r="K39">
            <v>2373</v>
          </cell>
          <cell r="L39">
            <v>2357</v>
          </cell>
          <cell r="M39">
            <v>2354</v>
          </cell>
          <cell r="N39">
            <v>2395</v>
          </cell>
          <cell r="O39">
            <v>2436</v>
          </cell>
          <cell r="P39">
            <v>2438</v>
          </cell>
          <cell r="Q39">
            <v>2488</v>
          </cell>
          <cell r="R39">
            <v>2519</v>
          </cell>
          <cell r="S39">
            <v>2571</v>
          </cell>
          <cell r="T39">
            <v>2520</v>
          </cell>
          <cell r="U39">
            <v>2517</v>
          </cell>
          <cell r="V39">
            <v>2499</v>
          </cell>
          <cell r="W39">
            <v>2489</v>
          </cell>
          <cell r="X39">
            <v>2445</v>
          </cell>
          <cell r="Y39">
            <v>2446</v>
          </cell>
          <cell r="Z39">
            <v>2485</v>
          </cell>
          <cell r="AA39">
            <v>2539</v>
          </cell>
          <cell r="AB39">
            <v>2553</v>
          </cell>
          <cell r="AC39">
            <v>2581</v>
          </cell>
          <cell r="AD39">
            <v>2603</v>
          </cell>
          <cell r="AE39">
            <v>2599</v>
          </cell>
          <cell r="AF39">
            <v>2561</v>
          </cell>
          <cell r="AG39">
            <v>2559</v>
          </cell>
          <cell r="AH39">
            <v>2530</v>
          </cell>
          <cell r="AI39">
            <v>2509</v>
          </cell>
          <cell r="AJ39">
            <v>2436</v>
          </cell>
          <cell r="AK39">
            <v>2410</v>
          </cell>
          <cell r="AL39">
            <v>2436</v>
          </cell>
          <cell r="AM39">
            <v>2463</v>
          </cell>
          <cell r="AN39">
            <v>2557</v>
          </cell>
          <cell r="AO39">
            <v>2642</v>
          </cell>
        </row>
        <row r="40">
          <cell r="A40" t="str">
            <v>Hughes County</v>
          </cell>
          <cell r="B40">
            <v>30842</v>
          </cell>
          <cell r="C40">
            <v>30769</v>
          </cell>
          <cell r="D40">
            <v>30982</v>
          </cell>
          <cell r="E40">
            <v>31400</v>
          </cell>
          <cell r="F40">
            <v>31806</v>
          </cell>
          <cell r="G40">
            <v>31770</v>
          </cell>
          <cell r="H40">
            <v>31305</v>
          </cell>
          <cell r="I40">
            <v>30830</v>
          </cell>
          <cell r="J40">
            <v>30548</v>
          </cell>
          <cell r="K40">
            <v>30406</v>
          </cell>
          <cell r="L40">
            <v>30381</v>
          </cell>
          <cell r="M40">
            <v>30485</v>
          </cell>
          <cell r="N40">
            <v>30683</v>
          </cell>
          <cell r="O40">
            <v>30821</v>
          </cell>
          <cell r="P40">
            <v>31074</v>
          </cell>
          <cell r="Q40">
            <v>31474</v>
          </cell>
          <cell r="R40">
            <v>31985</v>
          </cell>
          <cell r="S40">
            <v>32209</v>
          </cell>
          <cell r="T40">
            <v>31887</v>
          </cell>
          <cell r="U40">
            <v>31460</v>
          </cell>
          <cell r="V40">
            <v>31071</v>
          </cell>
          <cell r="W40">
            <v>31004</v>
          </cell>
          <cell r="X40">
            <v>30892</v>
          </cell>
          <cell r="Y40">
            <v>30826</v>
          </cell>
          <cell r="Z40">
            <v>30822</v>
          </cell>
          <cell r="AA40">
            <v>30816</v>
          </cell>
          <cell r="AB40">
            <v>31116</v>
          </cell>
          <cell r="AC40">
            <v>31405</v>
          </cell>
          <cell r="AD40">
            <v>31797</v>
          </cell>
          <cell r="AE40">
            <v>31716</v>
          </cell>
          <cell r="AF40">
            <v>31299</v>
          </cell>
          <cell r="AG40">
            <v>30845</v>
          </cell>
          <cell r="AH40">
            <v>30618</v>
          </cell>
          <cell r="AI40">
            <v>30677</v>
          </cell>
          <cell r="AJ40">
            <v>30651</v>
          </cell>
          <cell r="AK40">
            <v>30475</v>
          </cell>
          <cell r="AL40">
            <v>30333</v>
          </cell>
          <cell r="AM40">
            <v>30230</v>
          </cell>
          <cell r="AN40">
            <v>30545</v>
          </cell>
          <cell r="AO40">
            <v>31022</v>
          </cell>
        </row>
        <row r="41">
          <cell r="A41" t="str">
            <v>Huron Micropolitan Statistical Area</v>
          </cell>
          <cell r="B41">
            <v>28963</v>
          </cell>
          <cell r="C41">
            <v>29114</v>
          </cell>
          <cell r="D41">
            <v>29112</v>
          </cell>
          <cell r="E41">
            <v>29211</v>
          </cell>
          <cell r="F41">
            <v>29336</v>
          </cell>
          <cell r="G41">
            <v>29354</v>
          </cell>
          <cell r="H41">
            <v>29234</v>
          </cell>
          <cell r="I41">
            <v>28956</v>
          </cell>
          <cell r="J41">
            <v>28805</v>
          </cell>
          <cell r="K41">
            <v>28545</v>
          </cell>
          <cell r="L41">
            <v>28516</v>
          </cell>
          <cell r="M41">
            <v>28483</v>
          </cell>
          <cell r="N41">
            <v>28690</v>
          </cell>
          <cell r="O41">
            <v>29004</v>
          </cell>
          <cell r="P41">
            <v>29399</v>
          </cell>
          <cell r="Q41">
            <v>29885</v>
          </cell>
          <cell r="R41">
            <v>30189</v>
          </cell>
          <cell r="S41">
            <v>30277</v>
          </cell>
          <cell r="T41">
            <v>30118</v>
          </cell>
          <cell r="U41">
            <v>29829</v>
          </cell>
          <cell r="V41">
            <v>29566</v>
          </cell>
          <cell r="W41">
            <v>29298</v>
          </cell>
          <cell r="X41">
            <v>29059</v>
          </cell>
          <cell r="Y41">
            <v>29024</v>
          </cell>
          <cell r="Z41">
            <v>29149</v>
          </cell>
          <cell r="AA41">
            <v>29529</v>
          </cell>
          <cell r="AB41">
            <v>29861</v>
          </cell>
          <cell r="AC41">
            <v>30258</v>
          </cell>
          <cell r="AD41">
            <v>30445</v>
          </cell>
          <cell r="AE41">
            <v>30496</v>
          </cell>
          <cell r="AF41">
            <v>30296</v>
          </cell>
          <cell r="AG41">
            <v>30060</v>
          </cell>
          <cell r="AH41">
            <v>29907</v>
          </cell>
          <cell r="AI41">
            <v>29837</v>
          </cell>
          <cell r="AJ41">
            <v>29682</v>
          </cell>
          <cell r="AK41">
            <v>29557</v>
          </cell>
          <cell r="AL41">
            <v>29524</v>
          </cell>
          <cell r="AM41">
            <v>29695</v>
          </cell>
          <cell r="AN41">
            <v>29949</v>
          </cell>
          <cell r="AO41">
            <v>30303</v>
          </cell>
        </row>
        <row r="42">
          <cell r="A42" t="str">
            <v>Hutchinson County</v>
          </cell>
          <cell r="B42">
            <v>11198</v>
          </cell>
          <cell r="C42">
            <v>11236</v>
          </cell>
          <cell r="D42">
            <v>11365</v>
          </cell>
          <cell r="E42">
            <v>11533</v>
          </cell>
          <cell r="F42">
            <v>11681</v>
          </cell>
          <cell r="G42">
            <v>11717</v>
          </cell>
          <cell r="H42">
            <v>11542</v>
          </cell>
          <cell r="I42">
            <v>11326</v>
          </cell>
          <cell r="J42">
            <v>11202</v>
          </cell>
          <cell r="K42">
            <v>11159</v>
          </cell>
          <cell r="L42">
            <v>11163</v>
          </cell>
          <cell r="M42">
            <v>11195</v>
          </cell>
          <cell r="N42">
            <v>11313</v>
          </cell>
          <cell r="O42">
            <v>11459</v>
          </cell>
          <cell r="P42">
            <v>11556</v>
          </cell>
          <cell r="Q42">
            <v>11693</v>
          </cell>
          <cell r="R42">
            <v>11734</v>
          </cell>
          <cell r="S42">
            <v>11787</v>
          </cell>
          <cell r="T42">
            <v>11645</v>
          </cell>
          <cell r="U42">
            <v>11599</v>
          </cell>
          <cell r="V42">
            <v>11527</v>
          </cell>
          <cell r="W42">
            <v>11516</v>
          </cell>
          <cell r="X42">
            <v>11420</v>
          </cell>
          <cell r="Y42">
            <v>11420</v>
          </cell>
          <cell r="Z42">
            <v>11473</v>
          </cell>
          <cell r="AA42">
            <v>11589</v>
          </cell>
          <cell r="AB42">
            <v>11727</v>
          </cell>
          <cell r="AC42">
            <v>11825</v>
          </cell>
          <cell r="AD42">
            <v>11903</v>
          </cell>
          <cell r="AE42">
            <v>11821</v>
          </cell>
          <cell r="AF42">
            <v>11669</v>
          </cell>
          <cell r="AG42">
            <v>11574</v>
          </cell>
          <cell r="AH42">
            <v>11461</v>
          </cell>
          <cell r="AI42">
            <v>11459</v>
          </cell>
          <cell r="AJ42">
            <v>11386</v>
          </cell>
          <cell r="AK42">
            <v>11386</v>
          </cell>
          <cell r="AL42">
            <v>11422</v>
          </cell>
          <cell r="AM42">
            <v>11467</v>
          </cell>
          <cell r="AN42">
            <v>11630</v>
          </cell>
          <cell r="AO42">
            <v>11802</v>
          </cell>
        </row>
        <row r="43">
          <cell r="A43" t="str">
            <v>Hyde County</v>
          </cell>
          <cell r="B43">
            <v>2224</v>
          </cell>
          <cell r="C43">
            <v>2247</v>
          </cell>
          <cell r="D43">
            <v>2282</v>
          </cell>
          <cell r="E43">
            <v>2308</v>
          </cell>
          <cell r="F43">
            <v>2328</v>
          </cell>
          <cell r="G43">
            <v>2329</v>
          </cell>
          <cell r="H43">
            <v>2313</v>
          </cell>
          <cell r="I43">
            <v>2268</v>
          </cell>
          <cell r="J43">
            <v>2251</v>
          </cell>
          <cell r="K43">
            <v>2221</v>
          </cell>
          <cell r="L43">
            <v>2225</v>
          </cell>
          <cell r="M43">
            <v>2228</v>
          </cell>
          <cell r="N43">
            <v>2269</v>
          </cell>
          <cell r="O43">
            <v>2302</v>
          </cell>
          <cell r="P43">
            <v>2309</v>
          </cell>
          <cell r="Q43">
            <v>2319</v>
          </cell>
          <cell r="R43">
            <v>2312</v>
          </cell>
          <cell r="S43">
            <v>2336</v>
          </cell>
          <cell r="T43">
            <v>2315</v>
          </cell>
          <cell r="U43">
            <v>2332</v>
          </cell>
          <cell r="V43">
            <v>2328</v>
          </cell>
          <cell r="W43">
            <v>2306</v>
          </cell>
          <cell r="X43">
            <v>2256</v>
          </cell>
          <cell r="Y43">
            <v>2236</v>
          </cell>
          <cell r="Z43">
            <v>2277</v>
          </cell>
          <cell r="AA43">
            <v>2324</v>
          </cell>
          <cell r="AB43">
            <v>2346</v>
          </cell>
          <cell r="AC43">
            <v>2347</v>
          </cell>
          <cell r="AD43">
            <v>2346</v>
          </cell>
          <cell r="AE43">
            <v>2327</v>
          </cell>
          <cell r="AF43">
            <v>2309</v>
          </cell>
          <cell r="AG43">
            <v>2307</v>
          </cell>
          <cell r="AH43">
            <v>2299</v>
          </cell>
          <cell r="AI43">
            <v>2281</v>
          </cell>
          <cell r="AJ43">
            <v>2239</v>
          </cell>
          <cell r="AK43">
            <v>2229</v>
          </cell>
          <cell r="AL43">
            <v>2264</v>
          </cell>
          <cell r="AM43">
            <v>2302</v>
          </cell>
          <cell r="AN43">
            <v>2341</v>
          </cell>
          <cell r="AO43">
            <v>2359</v>
          </cell>
        </row>
        <row r="44">
          <cell r="A44" t="str">
            <v>Jackson County</v>
          </cell>
          <cell r="B44">
            <v>3355</v>
          </cell>
          <cell r="C44">
            <v>3499</v>
          </cell>
          <cell r="D44">
            <v>3752</v>
          </cell>
          <cell r="E44">
            <v>4123</v>
          </cell>
          <cell r="F44">
            <v>4379</v>
          </cell>
          <cell r="G44">
            <v>4465</v>
          </cell>
          <cell r="H44">
            <v>4277</v>
          </cell>
          <cell r="I44">
            <v>3951</v>
          </cell>
          <cell r="J44">
            <v>3625</v>
          </cell>
          <cell r="K44">
            <v>3427</v>
          </cell>
          <cell r="L44">
            <v>3324</v>
          </cell>
          <cell r="M44">
            <v>3279</v>
          </cell>
          <cell r="N44">
            <v>3250</v>
          </cell>
          <cell r="O44">
            <v>3369</v>
          </cell>
          <cell r="P44">
            <v>3601</v>
          </cell>
          <cell r="Q44">
            <v>3994</v>
          </cell>
          <cell r="R44">
            <v>4293</v>
          </cell>
          <cell r="S44">
            <v>4507</v>
          </cell>
          <cell r="T44">
            <v>4405</v>
          </cell>
          <cell r="U44">
            <v>4203</v>
          </cell>
          <cell r="V44">
            <v>3883</v>
          </cell>
          <cell r="W44">
            <v>3687</v>
          </cell>
          <cell r="X44">
            <v>3535</v>
          </cell>
          <cell r="Y44">
            <v>3472</v>
          </cell>
          <cell r="Z44">
            <v>3446</v>
          </cell>
          <cell r="AA44">
            <v>3511</v>
          </cell>
          <cell r="AB44">
            <v>3680</v>
          </cell>
          <cell r="AC44">
            <v>3952</v>
          </cell>
          <cell r="AD44">
            <v>4201</v>
          </cell>
          <cell r="AE44">
            <v>4350</v>
          </cell>
          <cell r="AF44">
            <v>4252</v>
          </cell>
          <cell r="AG44">
            <v>4045</v>
          </cell>
          <cell r="AH44">
            <v>3740</v>
          </cell>
          <cell r="AI44">
            <v>3560</v>
          </cell>
          <cell r="AJ44">
            <v>3410</v>
          </cell>
          <cell r="AK44">
            <v>3339</v>
          </cell>
          <cell r="AL44">
            <v>3301</v>
          </cell>
          <cell r="AM44">
            <v>3384</v>
          </cell>
          <cell r="AN44">
            <v>3598</v>
          </cell>
          <cell r="AO44">
            <v>3924</v>
          </cell>
        </row>
        <row r="45">
          <cell r="A45" t="str">
            <v>Jerauld County</v>
          </cell>
          <cell r="B45">
            <v>4095</v>
          </cell>
          <cell r="C45">
            <v>4096</v>
          </cell>
          <cell r="D45">
            <v>4115</v>
          </cell>
          <cell r="E45">
            <v>4173</v>
          </cell>
          <cell r="F45">
            <v>4228</v>
          </cell>
          <cell r="G45">
            <v>4233</v>
          </cell>
          <cell r="H45">
            <v>4199</v>
          </cell>
          <cell r="I45">
            <v>4160</v>
          </cell>
          <cell r="J45">
            <v>4164</v>
          </cell>
          <cell r="K45">
            <v>4134</v>
          </cell>
          <cell r="L45">
            <v>4127</v>
          </cell>
          <cell r="M45">
            <v>4148</v>
          </cell>
          <cell r="N45">
            <v>4203</v>
          </cell>
          <cell r="O45">
            <v>4281</v>
          </cell>
          <cell r="P45">
            <v>4333</v>
          </cell>
          <cell r="Q45">
            <v>4405</v>
          </cell>
          <cell r="R45">
            <v>4463</v>
          </cell>
          <cell r="S45">
            <v>4495</v>
          </cell>
          <cell r="T45">
            <v>4501</v>
          </cell>
          <cell r="U45">
            <v>4508</v>
          </cell>
          <cell r="V45">
            <v>4527</v>
          </cell>
          <cell r="W45">
            <v>4514</v>
          </cell>
          <cell r="X45">
            <v>4482</v>
          </cell>
          <cell r="Y45">
            <v>4467</v>
          </cell>
          <cell r="Z45">
            <v>4512</v>
          </cell>
          <cell r="AA45">
            <v>4549</v>
          </cell>
          <cell r="AB45">
            <v>4621</v>
          </cell>
          <cell r="AC45">
            <v>4664</v>
          </cell>
          <cell r="AD45">
            <v>4715</v>
          </cell>
          <cell r="AE45">
            <v>4685</v>
          </cell>
          <cell r="AF45">
            <v>4636</v>
          </cell>
          <cell r="AG45">
            <v>4607</v>
          </cell>
          <cell r="AH45">
            <v>4592</v>
          </cell>
          <cell r="AI45">
            <v>4585</v>
          </cell>
          <cell r="AJ45">
            <v>4517</v>
          </cell>
          <cell r="AK45">
            <v>4470</v>
          </cell>
          <cell r="AL45">
            <v>4477</v>
          </cell>
          <cell r="AM45">
            <v>4530</v>
          </cell>
          <cell r="AN45">
            <v>4631</v>
          </cell>
          <cell r="AO45">
            <v>4721</v>
          </cell>
        </row>
        <row r="46">
          <cell r="A46" t="str">
            <v>Jones County</v>
          </cell>
          <cell r="B46">
            <v>1977</v>
          </cell>
          <cell r="C46">
            <v>1997</v>
          </cell>
          <cell r="D46">
            <v>2069</v>
          </cell>
          <cell r="E46">
            <v>2194</v>
          </cell>
          <cell r="F46">
            <v>2327</v>
          </cell>
          <cell r="G46">
            <v>2409</v>
          </cell>
          <cell r="H46">
            <v>2373</v>
          </cell>
          <cell r="I46">
            <v>2276</v>
          </cell>
          <cell r="J46">
            <v>2172</v>
          </cell>
          <cell r="K46">
            <v>2091</v>
          </cell>
          <cell r="L46">
            <v>2038</v>
          </cell>
          <cell r="M46">
            <v>2001</v>
          </cell>
          <cell r="N46">
            <v>2011</v>
          </cell>
          <cell r="O46">
            <v>2046</v>
          </cell>
          <cell r="P46">
            <v>2100</v>
          </cell>
          <cell r="Q46">
            <v>2228</v>
          </cell>
          <cell r="R46">
            <v>2368</v>
          </cell>
          <cell r="S46">
            <v>2456</v>
          </cell>
          <cell r="T46">
            <v>2407</v>
          </cell>
          <cell r="U46">
            <v>2275</v>
          </cell>
          <cell r="V46">
            <v>2166</v>
          </cell>
          <cell r="W46">
            <v>2102</v>
          </cell>
          <cell r="X46">
            <v>2056</v>
          </cell>
          <cell r="Y46">
            <v>2022</v>
          </cell>
          <cell r="Z46">
            <v>2014</v>
          </cell>
          <cell r="AA46">
            <v>2059</v>
          </cell>
          <cell r="AB46">
            <v>2137</v>
          </cell>
          <cell r="AC46">
            <v>2256</v>
          </cell>
          <cell r="AD46">
            <v>2386</v>
          </cell>
          <cell r="AE46">
            <v>2450</v>
          </cell>
          <cell r="AF46">
            <v>2389</v>
          </cell>
          <cell r="AG46">
            <v>2281</v>
          </cell>
          <cell r="AH46">
            <v>2173</v>
          </cell>
          <cell r="AI46">
            <v>2121</v>
          </cell>
          <cell r="AJ46">
            <v>2058</v>
          </cell>
          <cell r="AK46">
            <v>2001</v>
          </cell>
          <cell r="AL46">
            <v>1986</v>
          </cell>
          <cell r="AM46">
            <v>2014</v>
          </cell>
          <cell r="AN46">
            <v>2115</v>
          </cell>
          <cell r="AO46">
            <v>2243</v>
          </cell>
        </row>
        <row r="47">
          <cell r="A47" t="str">
            <v>Kingsbury County</v>
          </cell>
          <cell r="B47">
            <v>8707</v>
          </cell>
          <cell r="C47">
            <v>8798</v>
          </cell>
          <cell r="D47">
            <v>8929</v>
          </cell>
          <cell r="E47">
            <v>9152</v>
          </cell>
          <cell r="F47">
            <v>9280</v>
          </cell>
          <cell r="G47">
            <v>9241</v>
          </cell>
          <cell r="H47">
            <v>8989</v>
          </cell>
          <cell r="I47">
            <v>8788</v>
          </cell>
          <cell r="J47">
            <v>8698</v>
          </cell>
          <cell r="K47">
            <v>8654</v>
          </cell>
          <cell r="L47">
            <v>8651</v>
          </cell>
          <cell r="M47">
            <v>8657</v>
          </cell>
          <cell r="N47">
            <v>8769</v>
          </cell>
          <cell r="O47">
            <v>8902</v>
          </cell>
          <cell r="P47">
            <v>8995</v>
          </cell>
          <cell r="Q47">
            <v>9125</v>
          </cell>
          <cell r="R47">
            <v>9163</v>
          </cell>
          <cell r="S47">
            <v>9193</v>
          </cell>
          <cell r="T47">
            <v>9051</v>
          </cell>
          <cell r="U47">
            <v>9039</v>
          </cell>
          <cell r="V47">
            <v>8993</v>
          </cell>
          <cell r="W47">
            <v>8994</v>
          </cell>
          <cell r="X47">
            <v>8883</v>
          </cell>
          <cell r="Y47">
            <v>8839</v>
          </cell>
          <cell r="Z47">
            <v>8887</v>
          </cell>
          <cell r="AA47">
            <v>9007</v>
          </cell>
          <cell r="AB47">
            <v>9125</v>
          </cell>
          <cell r="AC47">
            <v>9195</v>
          </cell>
          <cell r="AD47">
            <v>9191</v>
          </cell>
          <cell r="AE47">
            <v>9079</v>
          </cell>
          <cell r="AF47">
            <v>8926</v>
          </cell>
          <cell r="AG47">
            <v>8881</v>
          </cell>
          <cell r="AH47">
            <v>8858</v>
          </cell>
          <cell r="AI47">
            <v>8857</v>
          </cell>
          <cell r="AJ47">
            <v>8726</v>
          </cell>
          <cell r="AK47">
            <v>8764</v>
          </cell>
          <cell r="AL47">
            <v>8868</v>
          </cell>
          <cell r="AM47">
            <v>9013</v>
          </cell>
          <cell r="AN47">
            <v>9137</v>
          </cell>
          <cell r="AO47">
            <v>9299</v>
          </cell>
        </row>
        <row r="48">
          <cell r="A48" t="str">
            <v>Lake County</v>
          </cell>
          <cell r="B48">
            <v>20190</v>
          </cell>
          <cell r="C48">
            <v>20317</v>
          </cell>
          <cell r="D48">
            <v>20482</v>
          </cell>
          <cell r="E48">
            <v>20445</v>
          </cell>
          <cell r="F48">
            <v>20184</v>
          </cell>
          <cell r="G48">
            <v>19876</v>
          </cell>
          <cell r="H48">
            <v>19833</v>
          </cell>
          <cell r="I48">
            <v>20002</v>
          </cell>
          <cell r="J48">
            <v>20052</v>
          </cell>
          <cell r="K48">
            <v>19989</v>
          </cell>
          <cell r="L48">
            <v>19616</v>
          </cell>
          <cell r="M48">
            <v>19508</v>
          </cell>
          <cell r="N48">
            <v>19452</v>
          </cell>
          <cell r="O48">
            <v>19651</v>
          </cell>
          <cell r="P48">
            <v>19725</v>
          </cell>
          <cell r="Q48">
            <v>19646</v>
          </cell>
          <cell r="R48">
            <v>19559</v>
          </cell>
          <cell r="S48">
            <v>19411</v>
          </cell>
          <cell r="T48">
            <v>19537</v>
          </cell>
          <cell r="U48">
            <v>19697</v>
          </cell>
          <cell r="V48">
            <v>19943</v>
          </cell>
          <cell r="W48">
            <v>19973</v>
          </cell>
          <cell r="X48">
            <v>19743</v>
          </cell>
          <cell r="Y48">
            <v>19627</v>
          </cell>
          <cell r="Z48">
            <v>19660</v>
          </cell>
          <cell r="AA48">
            <v>19849</v>
          </cell>
          <cell r="AB48">
            <v>19982</v>
          </cell>
          <cell r="AC48">
            <v>19835</v>
          </cell>
          <cell r="AD48">
            <v>19666</v>
          </cell>
          <cell r="AE48">
            <v>19378</v>
          </cell>
          <cell r="AF48">
            <v>19455</v>
          </cell>
          <cell r="AG48">
            <v>19652</v>
          </cell>
          <cell r="AH48">
            <v>19887</v>
          </cell>
          <cell r="AI48">
            <v>19900</v>
          </cell>
          <cell r="AJ48">
            <v>19655</v>
          </cell>
          <cell r="AK48">
            <v>19569</v>
          </cell>
          <cell r="AL48">
            <v>19566</v>
          </cell>
          <cell r="AM48">
            <v>19715</v>
          </cell>
          <cell r="AN48">
            <v>19817</v>
          </cell>
          <cell r="AO48">
            <v>19760</v>
          </cell>
        </row>
        <row r="49">
          <cell r="A49" t="str">
            <v>Lawrence County</v>
          </cell>
          <cell r="B49">
            <v>40280</v>
          </cell>
          <cell r="C49">
            <v>40502</v>
          </cell>
          <cell r="D49">
            <v>40609</v>
          </cell>
          <cell r="E49">
            <v>41043</v>
          </cell>
          <cell r="F49">
            <v>41482</v>
          </cell>
          <cell r="G49">
            <v>41459</v>
          </cell>
          <cell r="H49">
            <v>40757</v>
          </cell>
          <cell r="I49">
            <v>40301</v>
          </cell>
          <cell r="J49">
            <v>40028</v>
          </cell>
          <cell r="K49">
            <v>40036</v>
          </cell>
          <cell r="L49">
            <v>40016</v>
          </cell>
          <cell r="M49">
            <v>40172</v>
          </cell>
          <cell r="N49">
            <v>40328</v>
          </cell>
          <cell r="O49">
            <v>40402</v>
          </cell>
          <cell r="P49">
            <v>40470</v>
          </cell>
          <cell r="Q49">
            <v>40795</v>
          </cell>
          <cell r="R49">
            <v>41110</v>
          </cell>
          <cell r="S49">
            <v>41423</v>
          </cell>
          <cell r="T49">
            <v>41125</v>
          </cell>
          <cell r="U49">
            <v>40775</v>
          </cell>
          <cell r="V49">
            <v>40095</v>
          </cell>
          <cell r="W49">
            <v>39805</v>
          </cell>
          <cell r="X49">
            <v>39392</v>
          </cell>
          <cell r="Y49">
            <v>39318</v>
          </cell>
          <cell r="Z49">
            <v>39313</v>
          </cell>
          <cell r="AA49">
            <v>39383</v>
          </cell>
          <cell r="AB49">
            <v>39533</v>
          </cell>
          <cell r="AC49">
            <v>40005</v>
          </cell>
          <cell r="AD49">
            <v>40512</v>
          </cell>
          <cell r="AE49">
            <v>40765</v>
          </cell>
          <cell r="AF49">
            <v>40364</v>
          </cell>
          <cell r="AG49">
            <v>40053</v>
          </cell>
          <cell r="AH49">
            <v>39739</v>
          </cell>
          <cell r="AI49">
            <v>39741</v>
          </cell>
          <cell r="AJ49">
            <v>39570</v>
          </cell>
          <cell r="AK49">
            <v>39429</v>
          </cell>
          <cell r="AL49">
            <v>39233</v>
          </cell>
          <cell r="AM49">
            <v>39090</v>
          </cell>
          <cell r="AN49">
            <v>38897</v>
          </cell>
          <cell r="AO49">
            <v>39066</v>
          </cell>
        </row>
        <row r="50">
          <cell r="A50" t="str">
            <v>Lincoln County</v>
          </cell>
          <cell r="B50">
            <v>66846</v>
          </cell>
          <cell r="C50">
            <v>67024</v>
          </cell>
          <cell r="D50">
            <v>67035</v>
          </cell>
          <cell r="E50">
            <v>67147</v>
          </cell>
          <cell r="F50">
            <v>67040</v>
          </cell>
          <cell r="G50">
            <v>66624</v>
          </cell>
          <cell r="H50">
            <v>66028</v>
          </cell>
          <cell r="I50">
            <v>65838</v>
          </cell>
          <cell r="J50">
            <v>65914</v>
          </cell>
          <cell r="K50">
            <v>65921</v>
          </cell>
          <cell r="L50">
            <v>68496</v>
          </cell>
          <cell r="M50">
            <v>71217</v>
          </cell>
          <cell r="N50">
            <v>74233</v>
          </cell>
          <cell r="O50">
            <v>74822</v>
          </cell>
          <cell r="P50">
            <v>75328</v>
          </cell>
          <cell r="Q50">
            <v>75750</v>
          </cell>
          <cell r="R50">
            <v>75719</v>
          </cell>
          <cell r="S50">
            <v>75436</v>
          </cell>
          <cell r="T50">
            <v>75105</v>
          </cell>
          <cell r="U50">
            <v>75017</v>
          </cell>
          <cell r="V50">
            <v>75097</v>
          </cell>
          <cell r="W50">
            <v>75268</v>
          </cell>
          <cell r="X50">
            <v>75144</v>
          </cell>
          <cell r="Y50">
            <v>75196</v>
          </cell>
          <cell r="Z50">
            <v>75278</v>
          </cell>
          <cell r="AA50">
            <v>75595</v>
          </cell>
          <cell r="AB50">
            <v>75837</v>
          </cell>
          <cell r="AC50">
            <v>76162</v>
          </cell>
          <cell r="AD50">
            <v>76631</v>
          </cell>
          <cell r="AE50">
            <v>77054</v>
          </cell>
          <cell r="AF50">
            <v>76849</v>
          </cell>
          <cell r="AG50">
            <v>76619</v>
          </cell>
          <cell r="AH50">
            <v>76542</v>
          </cell>
          <cell r="AI50">
            <v>76834</v>
          </cell>
          <cell r="AJ50">
            <v>76660</v>
          </cell>
          <cell r="AK50">
            <v>76634</v>
          </cell>
          <cell r="AL50">
            <v>76610</v>
          </cell>
          <cell r="AM50">
            <v>76974</v>
          </cell>
          <cell r="AN50">
            <v>76986</v>
          </cell>
          <cell r="AO50">
            <v>77186</v>
          </cell>
        </row>
        <row r="51">
          <cell r="A51" t="str">
            <v>Lyman County</v>
          </cell>
          <cell r="B51">
            <v>5757</v>
          </cell>
          <cell r="C51">
            <v>5805</v>
          </cell>
          <cell r="D51">
            <v>5877</v>
          </cell>
          <cell r="E51">
            <v>5986</v>
          </cell>
          <cell r="F51">
            <v>6208</v>
          </cell>
          <cell r="G51">
            <v>6364</v>
          </cell>
          <cell r="H51">
            <v>6359</v>
          </cell>
          <cell r="I51">
            <v>6239</v>
          </cell>
          <cell r="J51">
            <v>6131</v>
          </cell>
          <cell r="K51">
            <v>6018</v>
          </cell>
          <cell r="L51">
            <v>5892</v>
          </cell>
          <cell r="M51">
            <v>5830</v>
          </cell>
          <cell r="N51">
            <v>5874</v>
          </cell>
          <cell r="O51">
            <v>5970</v>
          </cell>
          <cell r="P51">
            <v>6043</v>
          </cell>
          <cell r="Q51">
            <v>6171</v>
          </cell>
          <cell r="R51">
            <v>6324</v>
          </cell>
          <cell r="S51">
            <v>6479</v>
          </cell>
          <cell r="T51">
            <v>6436</v>
          </cell>
          <cell r="U51">
            <v>6333</v>
          </cell>
          <cell r="V51">
            <v>6174</v>
          </cell>
          <cell r="W51">
            <v>6102</v>
          </cell>
          <cell r="X51">
            <v>5943</v>
          </cell>
          <cell r="Y51">
            <v>5851</v>
          </cell>
          <cell r="Z51">
            <v>5809</v>
          </cell>
          <cell r="AA51">
            <v>5909</v>
          </cell>
          <cell r="AB51">
            <v>6005</v>
          </cell>
          <cell r="AC51">
            <v>6140</v>
          </cell>
          <cell r="AD51">
            <v>6290</v>
          </cell>
          <cell r="AE51">
            <v>6401</v>
          </cell>
          <cell r="AF51">
            <v>6349</v>
          </cell>
          <cell r="AG51">
            <v>6267</v>
          </cell>
          <cell r="AH51">
            <v>6123</v>
          </cell>
          <cell r="AI51">
            <v>6049</v>
          </cell>
          <cell r="AJ51">
            <v>5877</v>
          </cell>
          <cell r="AK51">
            <v>5727</v>
          </cell>
          <cell r="AL51">
            <v>5681</v>
          </cell>
          <cell r="AM51">
            <v>5710</v>
          </cell>
          <cell r="AN51">
            <v>5868</v>
          </cell>
          <cell r="AO51">
            <v>6036</v>
          </cell>
        </row>
        <row r="52">
          <cell r="A52" t="str">
            <v>Marshall County</v>
          </cell>
          <cell r="B52">
            <v>6196</v>
          </cell>
          <cell r="C52">
            <v>6220</v>
          </cell>
          <cell r="D52">
            <v>6248</v>
          </cell>
          <cell r="E52">
            <v>6403</v>
          </cell>
          <cell r="F52">
            <v>6525</v>
          </cell>
          <cell r="G52">
            <v>6574</v>
          </cell>
          <cell r="H52">
            <v>6437</v>
          </cell>
          <cell r="I52">
            <v>6289</v>
          </cell>
          <cell r="J52">
            <v>6191</v>
          </cell>
          <cell r="K52">
            <v>6133</v>
          </cell>
          <cell r="L52">
            <v>6107</v>
          </cell>
          <cell r="M52">
            <v>6135</v>
          </cell>
          <cell r="N52">
            <v>6232</v>
          </cell>
          <cell r="O52">
            <v>6321</v>
          </cell>
          <cell r="P52">
            <v>6368</v>
          </cell>
          <cell r="Q52">
            <v>6479</v>
          </cell>
          <cell r="R52">
            <v>6538</v>
          </cell>
          <cell r="S52">
            <v>6570</v>
          </cell>
          <cell r="T52">
            <v>6445</v>
          </cell>
          <cell r="U52">
            <v>6375</v>
          </cell>
          <cell r="V52">
            <v>6319</v>
          </cell>
          <cell r="W52">
            <v>6313</v>
          </cell>
          <cell r="X52">
            <v>6312</v>
          </cell>
          <cell r="Y52">
            <v>6357</v>
          </cell>
          <cell r="Z52">
            <v>6444</v>
          </cell>
          <cell r="AA52">
            <v>6494</v>
          </cell>
          <cell r="AB52">
            <v>6568</v>
          </cell>
          <cell r="AC52">
            <v>6644</v>
          </cell>
          <cell r="AD52">
            <v>6711</v>
          </cell>
          <cell r="AE52">
            <v>6654</v>
          </cell>
          <cell r="AF52">
            <v>6521</v>
          </cell>
          <cell r="AG52">
            <v>6441</v>
          </cell>
          <cell r="AH52">
            <v>6360</v>
          </cell>
          <cell r="AI52">
            <v>6327</v>
          </cell>
          <cell r="AJ52">
            <v>6268</v>
          </cell>
          <cell r="AK52">
            <v>6258</v>
          </cell>
          <cell r="AL52">
            <v>6290</v>
          </cell>
          <cell r="AM52">
            <v>6305</v>
          </cell>
          <cell r="AN52">
            <v>6463</v>
          </cell>
          <cell r="AO52">
            <v>6661</v>
          </cell>
        </row>
        <row r="53">
          <cell r="A53" t="str">
            <v>McCook County</v>
          </cell>
          <cell r="B53">
            <v>7958</v>
          </cell>
          <cell r="C53">
            <v>7921</v>
          </cell>
          <cell r="D53">
            <v>7900</v>
          </cell>
          <cell r="E53">
            <v>7904</v>
          </cell>
          <cell r="F53">
            <v>7901</v>
          </cell>
          <cell r="G53">
            <v>7873</v>
          </cell>
          <cell r="H53">
            <v>7810</v>
          </cell>
          <cell r="I53">
            <v>7812</v>
          </cell>
          <cell r="J53">
            <v>7834</v>
          </cell>
          <cell r="K53">
            <v>7856</v>
          </cell>
          <cell r="L53">
            <v>7925</v>
          </cell>
          <cell r="M53">
            <v>8003</v>
          </cell>
          <cell r="N53">
            <v>8125</v>
          </cell>
          <cell r="O53">
            <v>8168</v>
          </cell>
          <cell r="P53">
            <v>8207</v>
          </cell>
          <cell r="Q53">
            <v>8220</v>
          </cell>
          <cell r="R53">
            <v>8219</v>
          </cell>
          <cell r="S53">
            <v>8192</v>
          </cell>
          <cell r="T53">
            <v>8161</v>
          </cell>
          <cell r="U53">
            <v>8162</v>
          </cell>
          <cell r="V53">
            <v>8180</v>
          </cell>
          <cell r="W53">
            <v>8235</v>
          </cell>
          <cell r="X53">
            <v>8237</v>
          </cell>
          <cell r="Y53">
            <v>8259</v>
          </cell>
          <cell r="Z53">
            <v>8263</v>
          </cell>
          <cell r="AA53">
            <v>8277</v>
          </cell>
          <cell r="AB53">
            <v>8277</v>
          </cell>
          <cell r="AC53">
            <v>8275</v>
          </cell>
          <cell r="AD53">
            <v>8299</v>
          </cell>
          <cell r="AE53">
            <v>8323</v>
          </cell>
          <cell r="AF53">
            <v>8278</v>
          </cell>
          <cell r="AG53">
            <v>8262</v>
          </cell>
          <cell r="AH53">
            <v>8261</v>
          </cell>
          <cell r="AI53">
            <v>8318</v>
          </cell>
          <cell r="AJ53">
            <v>8327</v>
          </cell>
          <cell r="AK53">
            <v>8339</v>
          </cell>
          <cell r="AL53">
            <v>8343</v>
          </cell>
          <cell r="AM53">
            <v>8370</v>
          </cell>
          <cell r="AN53">
            <v>8355</v>
          </cell>
          <cell r="AO53">
            <v>8365</v>
          </cell>
        </row>
        <row r="54">
          <cell r="A54" t="str">
            <v>McPherson County</v>
          </cell>
          <cell r="B54">
            <v>3427</v>
          </cell>
          <cell r="C54">
            <v>3430</v>
          </cell>
          <cell r="D54">
            <v>3459</v>
          </cell>
          <cell r="E54">
            <v>3511</v>
          </cell>
          <cell r="F54">
            <v>3571</v>
          </cell>
          <cell r="G54">
            <v>3598</v>
          </cell>
          <cell r="H54">
            <v>3542</v>
          </cell>
          <cell r="I54">
            <v>3455</v>
          </cell>
          <cell r="J54">
            <v>3423</v>
          </cell>
          <cell r="K54">
            <v>3423</v>
          </cell>
          <cell r="L54">
            <v>3442</v>
          </cell>
          <cell r="M54">
            <v>3445</v>
          </cell>
          <cell r="N54">
            <v>3463</v>
          </cell>
          <cell r="O54">
            <v>3478</v>
          </cell>
          <cell r="P54">
            <v>3494</v>
          </cell>
          <cell r="Q54">
            <v>3541</v>
          </cell>
          <cell r="R54">
            <v>3566</v>
          </cell>
          <cell r="S54">
            <v>3580</v>
          </cell>
          <cell r="T54">
            <v>3510</v>
          </cell>
          <cell r="U54">
            <v>3494</v>
          </cell>
          <cell r="V54">
            <v>3481</v>
          </cell>
          <cell r="W54">
            <v>3468</v>
          </cell>
          <cell r="X54">
            <v>3397</v>
          </cell>
          <cell r="Y54">
            <v>3351</v>
          </cell>
          <cell r="Z54">
            <v>3343</v>
          </cell>
          <cell r="AA54">
            <v>3384</v>
          </cell>
          <cell r="AB54">
            <v>3422</v>
          </cell>
          <cell r="AC54">
            <v>3474</v>
          </cell>
          <cell r="AD54">
            <v>3491</v>
          </cell>
          <cell r="AE54">
            <v>3463</v>
          </cell>
          <cell r="AF54">
            <v>3405</v>
          </cell>
          <cell r="AG54">
            <v>3411</v>
          </cell>
          <cell r="AH54">
            <v>3399</v>
          </cell>
          <cell r="AI54">
            <v>3398</v>
          </cell>
          <cell r="AJ54">
            <v>3327</v>
          </cell>
          <cell r="AK54">
            <v>3284</v>
          </cell>
          <cell r="AL54">
            <v>3289</v>
          </cell>
          <cell r="AM54">
            <v>3309</v>
          </cell>
          <cell r="AN54">
            <v>3374</v>
          </cell>
          <cell r="AO54">
            <v>3438</v>
          </cell>
        </row>
        <row r="55">
          <cell r="A55" t="str">
            <v>Meade County</v>
          </cell>
          <cell r="B55">
            <v>35496</v>
          </cell>
          <cell r="C55">
            <v>35591</v>
          </cell>
          <cell r="D55">
            <v>35828</v>
          </cell>
          <cell r="E55">
            <v>36340</v>
          </cell>
          <cell r="F55">
            <v>36877</v>
          </cell>
          <cell r="G55">
            <v>37283</v>
          </cell>
          <cell r="H55">
            <v>36855</v>
          </cell>
          <cell r="I55">
            <v>36443</v>
          </cell>
          <cell r="J55">
            <v>35700</v>
          </cell>
          <cell r="K55">
            <v>35410</v>
          </cell>
          <cell r="L55">
            <v>35582</v>
          </cell>
          <cell r="M55">
            <v>36088</v>
          </cell>
          <cell r="N55">
            <v>36771</v>
          </cell>
          <cell r="O55">
            <v>37106</v>
          </cell>
          <cell r="P55">
            <v>37511</v>
          </cell>
          <cell r="Q55">
            <v>38192</v>
          </cell>
          <cell r="R55">
            <v>38803</v>
          </cell>
          <cell r="S55">
            <v>39378</v>
          </cell>
          <cell r="T55">
            <v>38925</v>
          </cell>
          <cell r="U55">
            <v>38307</v>
          </cell>
          <cell r="V55">
            <v>37446</v>
          </cell>
          <cell r="W55">
            <v>37278</v>
          </cell>
          <cell r="X55">
            <v>37054</v>
          </cell>
          <cell r="Y55">
            <v>36957</v>
          </cell>
          <cell r="Z55">
            <v>36892</v>
          </cell>
          <cell r="AA55">
            <v>37126</v>
          </cell>
          <cell r="AB55">
            <v>37457</v>
          </cell>
          <cell r="AC55">
            <v>38333</v>
          </cell>
          <cell r="AD55">
            <v>38948</v>
          </cell>
          <cell r="AE55">
            <v>39469</v>
          </cell>
          <cell r="AF55">
            <v>39037</v>
          </cell>
          <cell r="AG55">
            <v>38773</v>
          </cell>
          <cell r="AH55">
            <v>38386</v>
          </cell>
          <cell r="AI55">
            <v>38297</v>
          </cell>
          <cell r="AJ55">
            <v>37879</v>
          </cell>
          <cell r="AK55">
            <v>37666</v>
          </cell>
          <cell r="AL55">
            <v>37477</v>
          </cell>
          <cell r="AM55">
            <v>37710</v>
          </cell>
          <cell r="AN55">
            <v>37896</v>
          </cell>
          <cell r="AO55">
            <v>38515</v>
          </cell>
        </row>
        <row r="56">
          <cell r="A56" t="str">
            <v>Mellette County</v>
          </cell>
          <cell r="B56">
            <v>2503</v>
          </cell>
          <cell r="C56">
            <v>2491</v>
          </cell>
          <cell r="D56">
            <v>2506</v>
          </cell>
          <cell r="E56">
            <v>2571</v>
          </cell>
          <cell r="F56">
            <v>2669</v>
          </cell>
          <cell r="G56">
            <v>2771</v>
          </cell>
          <cell r="H56">
            <v>2769</v>
          </cell>
          <cell r="I56">
            <v>2699</v>
          </cell>
          <cell r="J56">
            <v>2624</v>
          </cell>
          <cell r="K56">
            <v>2611</v>
          </cell>
          <cell r="L56">
            <v>2609</v>
          </cell>
          <cell r="M56">
            <v>2646</v>
          </cell>
          <cell r="N56">
            <v>2673</v>
          </cell>
          <cell r="O56">
            <v>2725</v>
          </cell>
          <cell r="P56">
            <v>2723</v>
          </cell>
          <cell r="Q56">
            <v>2746</v>
          </cell>
          <cell r="R56">
            <v>2762</v>
          </cell>
          <cell r="S56">
            <v>2804</v>
          </cell>
          <cell r="T56">
            <v>2762</v>
          </cell>
          <cell r="U56">
            <v>2700</v>
          </cell>
          <cell r="V56">
            <v>2633</v>
          </cell>
          <cell r="W56">
            <v>2597</v>
          </cell>
          <cell r="X56">
            <v>2592</v>
          </cell>
          <cell r="Y56">
            <v>2584</v>
          </cell>
          <cell r="Z56">
            <v>2618</v>
          </cell>
          <cell r="AA56">
            <v>2636</v>
          </cell>
          <cell r="AB56">
            <v>2641</v>
          </cell>
          <cell r="AC56">
            <v>2633</v>
          </cell>
          <cell r="AD56">
            <v>2645</v>
          </cell>
          <cell r="AE56">
            <v>2658</v>
          </cell>
          <cell r="AF56">
            <v>2645</v>
          </cell>
          <cell r="AG56">
            <v>2633</v>
          </cell>
          <cell r="AH56">
            <v>2603</v>
          </cell>
          <cell r="AI56">
            <v>2583</v>
          </cell>
          <cell r="AJ56">
            <v>2535</v>
          </cell>
          <cell r="AK56">
            <v>2508</v>
          </cell>
          <cell r="AL56">
            <v>2537</v>
          </cell>
          <cell r="AM56">
            <v>2563</v>
          </cell>
          <cell r="AN56">
            <v>2624</v>
          </cell>
          <cell r="AO56">
            <v>2664</v>
          </cell>
        </row>
        <row r="57">
          <cell r="A57" t="str">
            <v>Miner County</v>
          </cell>
          <cell r="B57">
            <v>3809</v>
          </cell>
          <cell r="C57">
            <v>3803</v>
          </cell>
          <cell r="D57">
            <v>3823</v>
          </cell>
          <cell r="E57">
            <v>3869</v>
          </cell>
          <cell r="F57">
            <v>3883</v>
          </cell>
          <cell r="G57">
            <v>3878</v>
          </cell>
          <cell r="H57">
            <v>3825</v>
          </cell>
          <cell r="I57">
            <v>3780</v>
          </cell>
          <cell r="J57">
            <v>3776</v>
          </cell>
          <cell r="K57">
            <v>3750</v>
          </cell>
          <cell r="L57">
            <v>3783</v>
          </cell>
          <cell r="M57">
            <v>3815</v>
          </cell>
          <cell r="N57">
            <v>3813</v>
          </cell>
          <cell r="O57">
            <v>3759</v>
          </cell>
          <cell r="P57">
            <v>3685</v>
          </cell>
          <cell r="Q57">
            <v>3692</v>
          </cell>
          <cell r="R57">
            <v>3697</v>
          </cell>
          <cell r="S57">
            <v>3677</v>
          </cell>
          <cell r="T57">
            <v>3641</v>
          </cell>
          <cell r="U57">
            <v>3648</v>
          </cell>
          <cell r="V57">
            <v>3654</v>
          </cell>
          <cell r="W57">
            <v>3637</v>
          </cell>
          <cell r="X57">
            <v>3553</v>
          </cell>
          <cell r="Y57">
            <v>3519</v>
          </cell>
          <cell r="Z57">
            <v>3512</v>
          </cell>
          <cell r="AA57">
            <v>3538</v>
          </cell>
          <cell r="AB57">
            <v>3551</v>
          </cell>
          <cell r="AC57">
            <v>3540</v>
          </cell>
          <cell r="AD57">
            <v>3502</v>
          </cell>
          <cell r="AE57">
            <v>3435</v>
          </cell>
          <cell r="AF57">
            <v>3393</v>
          </cell>
          <cell r="AG57">
            <v>3409</v>
          </cell>
          <cell r="AH57">
            <v>3413</v>
          </cell>
          <cell r="AI57">
            <v>3399</v>
          </cell>
          <cell r="AJ57">
            <v>3350</v>
          </cell>
          <cell r="AK57">
            <v>3399</v>
          </cell>
          <cell r="AL57">
            <v>3481</v>
          </cell>
          <cell r="AM57">
            <v>3559</v>
          </cell>
          <cell r="AN57">
            <v>3574</v>
          </cell>
          <cell r="AO57">
            <v>3585</v>
          </cell>
        </row>
        <row r="58">
          <cell r="A58" t="str">
            <v>Minnehaha County</v>
          </cell>
          <cell r="B58">
            <v>301434</v>
          </cell>
          <cell r="C58">
            <v>302064</v>
          </cell>
          <cell r="D58">
            <v>301986</v>
          </cell>
          <cell r="E58">
            <v>302435</v>
          </cell>
          <cell r="F58">
            <v>302059</v>
          </cell>
          <cell r="G58">
            <v>300355</v>
          </cell>
          <cell r="H58">
            <v>297805</v>
          </cell>
          <cell r="I58">
            <v>297194</v>
          </cell>
          <cell r="J58">
            <v>297605</v>
          </cell>
          <cell r="K58">
            <v>297918</v>
          </cell>
          <cell r="L58">
            <v>293532</v>
          </cell>
          <cell r="M58">
            <v>289711</v>
          </cell>
          <cell r="N58">
            <v>286866</v>
          </cell>
          <cell r="O58">
            <v>288563</v>
          </cell>
          <cell r="P58">
            <v>289948</v>
          </cell>
          <cell r="Q58">
            <v>291091</v>
          </cell>
          <cell r="R58">
            <v>291036</v>
          </cell>
          <cell r="S58">
            <v>290107</v>
          </cell>
          <cell r="T58">
            <v>288966</v>
          </cell>
          <cell r="U58">
            <v>288496</v>
          </cell>
          <cell r="V58">
            <v>288968</v>
          </cell>
          <cell r="W58">
            <v>289885</v>
          </cell>
          <cell r="X58">
            <v>289741</v>
          </cell>
          <cell r="Y58">
            <v>290036</v>
          </cell>
          <cell r="Z58">
            <v>290481</v>
          </cell>
          <cell r="AA58">
            <v>291753</v>
          </cell>
          <cell r="AB58">
            <v>292483</v>
          </cell>
          <cell r="AC58">
            <v>293250</v>
          </cell>
          <cell r="AD58">
            <v>294642</v>
          </cell>
          <cell r="AE58">
            <v>295760</v>
          </cell>
          <cell r="AF58">
            <v>294637</v>
          </cell>
          <cell r="AG58">
            <v>293410</v>
          </cell>
          <cell r="AH58">
            <v>293136</v>
          </cell>
          <cell r="AI58">
            <v>294433</v>
          </cell>
          <cell r="AJ58">
            <v>294368</v>
          </cell>
          <cell r="AK58">
            <v>294605</v>
          </cell>
          <cell r="AL58">
            <v>294884</v>
          </cell>
          <cell r="AM58">
            <v>296181</v>
          </cell>
          <cell r="AN58">
            <v>296073</v>
          </cell>
          <cell r="AO58">
            <v>296443</v>
          </cell>
        </row>
        <row r="59">
          <cell r="A59" t="str">
            <v>Mitchell Micropolitan Statistical Area</v>
          </cell>
          <cell r="B59">
            <v>39123</v>
          </cell>
          <cell r="C59">
            <v>39158</v>
          </cell>
          <cell r="D59">
            <v>39259</v>
          </cell>
          <cell r="E59">
            <v>39279</v>
          </cell>
          <cell r="F59">
            <v>39608</v>
          </cell>
          <cell r="G59">
            <v>39768</v>
          </cell>
          <cell r="H59">
            <v>39709</v>
          </cell>
          <cell r="I59">
            <v>39341</v>
          </cell>
          <cell r="J59">
            <v>39108</v>
          </cell>
          <cell r="K59">
            <v>38805</v>
          </cell>
          <cell r="L59">
            <v>38388</v>
          </cell>
          <cell r="M59">
            <v>38141</v>
          </cell>
          <cell r="N59">
            <v>38161</v>
          </cell>
          <cell r="O59">
            <v>38504</v>
          </cell>
          <cell r="P59">
            <v>38856</v>
          </cell>
          <cell r="Q59">
            <v>39277</v>
          </cell>
          <cell r="R59">
            <v>39711</v>
          </cell>
          <cell r="S59">
            <v>39920</v>
          </cell>
          <cell r="T59">
            <v>39887</v>
          </cell>
          <cell r="U59">
            <v>39662</v>
          </cell>
          <cell r="V59">
            <v>39497</v>
          </cell>
          <cell r="W59">
            <v>39364</v>
          </cell>
          <cell r="X59">
            <v>39019</v>
          </cell>
          <cell r="Y59">
            <v>38926</v>
          </cell>
          <cell r="Z59">
            <v>38959</v>
          </cell>
          <cell r="AA59">
            <v>39413</v>
          </cell>
          <cell r="AB59">
            <v>39836</v>
          </cell>
          <cell r="AC59">
            <v>40206</v>
          </cell>
          <cell r="AD59">
            <v>40576</v>
          </cell>
          <cell r="AE59">
            <v>40646</v>
          </cell>
          <cell r="AF59">
            <v>40423</v>
          </cell>
          <cell r="AG59">
            <v>40108</v>
          </cell>
          <cell r="AH59">
            <v>39921</v>
          </cell>
          <cell r="AI59">
            <v>39971</v>
          </cell>
          <cell r="AJ59">
            <v>39572</v>
          </cell>
          <cell r="AK59">
            <v>39243</v>
          </cell>
          <cell r="AL59">
            <v>39013</v>
          </cell>
          <cell r="AM59">
            <v>39214</v>
          </cell>
          <cell r="AN59">
            <v>39644</v>
          </cell>
          <cell r="AO59">
            <v>40094</v>
          </cell>
        </row>
        <row r="60">
          <cell r="A60" t="str">
            <v>Moody County</v>
          </cell>
          <cell r="B60">
            <v>11433</v>
          </cell>
          <cell r="C60">
            <v>11502</v>
          </cell>
          <cell r="D60">
            <v>11606</v>
          </cell>
          <cell r="E60">
            <v>11895</v>
          </cell>
          <cell r="F60">
            <v>12125</v>
          </cell>
          <cell r="G60">
            <v>12325</v>
          </cell>
          <cell r="H60">
            <v>12190</v>
          </cell>
          <cell r="I60">
            <v>12037</v>
          </cell>
          <cell r="J60">
            <v>11823</v>
          </cell>
          <cell r="K60">
            <v>11716</v>
          </cell>
          <cell r="L60">
            <v>11536</v>
          </cell>
          <cell r="M60">
            <v>11498</v>
          </cell>
          <cell r="N60">
            <v>11467</v>
          </cell>
          <cell r="O60">
            <v>11599</v>
          </cell>
          <cell r="P60">
            <v>11648</v>
          </cell>
          <cell r="Q60">
            <v>11949</v>
          </cell>
          <cell r="R60">
            <v>12135</v>
          </cell>
          <cell r="S60">
            <v>12350</v>
          </cell>
          <cell r="T60">
            <v>12259</v>
          </cell>
          <cell r="U60">
            <v>12239</v>
          </cell>
          <cell r="V60">
            <v>12140</v>
          </cell>
          <cell r="W60">
            <v>11986</v>
          </cell>
          <cell r="X60">
            <v>11717</v>
          </cell>
          <cell r="Y60">
            <v>11561</v>
          </cell>
          <cell r="Z60">
            <v>11577</v>
          </cell>
          <cell r="AA60">
            <v>11740</v>
          </cell>
          <cell r="AB60">
            <v>11883</v>
          </cell>
          <cell r="AC60">
            <v>12133</v>
          </cell>
          <cell r="AD60">
            <v>12260</v>
          </cell>
          <cell r="AE60">
            <v>12341</v>
          </cell>
          <cell r="AF60">
            <v>12212</v>
          </cell>
          <cell r="AG60">
            <v>12154</v>
          </cell>
          <cell r="AH60">
            <v>12065</v>
          </cell>
          <cell r="AI60">
            <v>11985</v>
          </cell>
          <cell r="AJ60">
            <v>11792</v>
          </cell>
          <cell r="AK60">
            <v>11602</v>
          </cell>
          <cell r="AL60">
            <v>11492</v>
          </cell>
          <cell r="AM60">
            <v>11567</v>
          </cell>
          <cell r="AN60">
            <v>11667</v>
          </cell>
          <cell r="AO60">
            <v>11885</v>
          </cell>
        </row>
        <row r="61">
          <cell r="A61" t="str">
            <v>Pennington County</v>
          </cell>
          <cell r="B61">
            <v>162313</v>
          </cell>
          <cell r="C61">
            <v>162908</v>
          </cell>
          <cell r="D61">
            <v>163965</v>
          </cell>
          <cell r="E61">
            <v>166387</v>
          </cell>
          <cell r="F61">
            <v>169011</v>
          </cell>
          <cell r="G61">
            <v>171042</v>
          </cell>
          <cell r="H61">
            <v>169209</v>
          </cell>
          <cell r="I61">
            <v>167156</v>
          </cell>
          <cell r="J61">
            <v>163881</v>
          </cell>
          <cell r="K61">
            <v>162408</v>
          </cell>
          <cell r="L61">
            <v>159815</v>
          </cell>
          <cell r="M61">
            <v>158335</v>
          </cell>
          <cell r="N61">
            <v>157879</v>
          </cell>
          <cell r="O61">
            <v>159268</v>
          </cell>
          <cell r="P61">
            <v>161082</v>
          </cell>
          <cell r="Q61">
            <v>164057</v>
          </cell>
          <cell r="R61">
            <v>166424</v>
          </cell>
          <cell r="S61">
            <v>168698</v>
          </cell>
          <cell r="T61">
            <v>166950</v>
          </cell>
          <cell r="U61">
            <v>164728</v>
          </cell>
          <cell r="V61">
            <v>161402</v>
          </cell>
          <cell r="W61">
            <v>160509</v>
          </cell>
          <cell r="X61">
            <v>159475</v>
          </cell>
          <cell r="Y61">
            <v>159071</v>
          </cell>
          <cell r="Z61">
            <v>159123</v>
          </cell>
          <cell r="AA61">
            <v>160164</v>
          </cell>
          <cell r="AB61">
            <v>161418</v>
          </cell>
          <cell r="AC61">
            <v>164865</v>
          </cell>
          <cell r="AD61">
            <v>167379</v>
          </cell>
          <cell r="AE61">
            <v>169656</v>
          </cell>
          <cell r="AF61">
            <v>167807</v>
          </cell>
          <cell r="AG61">
            <v>166696</v>
          </cell>
          <cell r="AH61">
            <v>164929</v>
          </cell>
          <cell r="AI61">
            <v>164440</v>
          </cell>
          <cell r="AJ61">
            <v>162584</v>
          </cell>
          <cell r="AK61">
            <v>161839</v>
          </cell>
          <cell r="AL61">
            <v>161404</v>
          </cell>
          <cell r="AM61">
            <v>162405</v>
          </cell>
          <cell r="AN61">
            <v>163211</v>
          </cell>
          <cell r="AO61">
            <v>165600</v>
          </cell>
        </row>
        <row r="62">
          <cell r="A62" t="str">
            <v>Perkins County</v>
          </cell>
          <cell r="B62">
            <v>4785</v>
          </cell>
          <cell r="C62">
            <v>4801</v>
          </cell>
          <cell r="D62">
            <v>4840</v>
          </cell>
          <cell r="E62">
            <v>4940</v>
          </cell>
          <cell r="F62">
            <v>5000</v>
          </cell>
          <cell r="G62">
            <v>5054</v>
          </cell>
          <cell r="H62">
            <v>4980</v>
          </cell>
          <cell r="I62">
            <v>4905</v>
          </cell>
          <cell r="J62">
            <v>4846</v>
          </cell>
          <cell r="K62">
            <v>4798</v>
          </cell>
          <cell r="L62">
            <v>4739</v>
          </cell>
          <cell r="M62">
            <v>4697</v>
          </cell>
          <cell r="N62">
            <v>4752</v>
          </cell>
          <cell r="O62">
            <v>4828</v>
          </cell>
          <cell r="P62">
            <v>4868</v>
          </cell>
          <cell r="Q62">
            <v>4944</v>
          </cell>
          <cell r="R62">
            <v>5009</v>
          </cell>
          <cell r="S62">
            <v>5072</v>
          </cell>
          <cell r="T62">
            <v>4985</v>
          </cell>
          <cell r="U62">
            <v>4929</v>
          </cell>
          <cell r="V62">
            <v>4854</v>
          </cell>
          <cell r="W62">
            <v>4809</v>
          </cell>
          <cell r="X62">
            <v>4740</v>
          </cell>
          <cell r="Y62">
            <v>4718</v>
          </cell>
          <cell r="Z62">
            <v>4739</v>
          </cell>
          <cell r="AA62">
            <v>4780</v>
          </cell>
          <cell r="AB62">
            <v>4825</v>
          </cell>
          <cell r="AC62">
            <v>4862</v>
          </cell>
          <cell r="AD62">
            <v>4891</v>
          </cell>
          <cell r="AE62">
            <v>4864</v>
          </cell>
          <cell r="AF62">
            <v>4801</v>
          </cell>
          <cell r="AG62">
            <v>4771</v>
          </cell>
          <cell r="AH62">
            <v>4710</v>
          </cell>
          <cell r="AI62">
            <v>4672</v>
          </cell>
          <cell r="AJ62">
            <v>4586</v>
          </cell>
          <cell r="AK62">
            <v>4530</v>
          </cell>
          <cell r="AL62">
            <v>4538</v>
          </cell>
          <cell r="AM62">
            <v>4537</v>
          </cell>
          <cell r="AN62">
            <v>4634</v>
          </cell>
          <cell r="AO62">
            <v>4724</v>
          </cell>
        </row>
        <row r="63">
          <cell r="A63" t="str">
            <v>Pierre Micropolitan Statistical Area</v>
          </cell>
          <cell r="B63">
            <v>36660</v>
          </cell>
          <cell r="C63">
            <v>36573</v>
          </cell>
          <cell r="D63">
            <v>36810</v>
          </cell>
          <cell r="E63">
            <v>37294</v>
          </cell>
          <cell r="F63">
            <v>37760</v>
          </cell>
          <cell r="G63">
            <v>37711</v>
          </cell>
          <cell r="H63">
            <v>37156</v>
          </cell>
          <cell r="I63">
            <v>36594</v>
          </cell>
          <cell r="J63">
            <v>36261</v>
          </cell>
          <cell r="K63">
            <v>36106</v>
          </cell>
          <cell r="L63">
            <v>36196</v>
          </cell>
          <cell r="M63">
            <v>36433</v>
          </cell>
          <cell r="N63">
            <v>36780</v>
          </cell>
          <cell r="O63">
            <v>36944</v>
          </cell>
          <cell r="P63">
            <v>37253</v>
          </cell>
          <cell r="Q63">
            <v>37732</v>
          </cell>
          <cell r="R63">
            <v>38339</v>
          </cell>
          <cell r="S63">
            <v>38604</v>
          </cell>
          <cell r="T63">
            <v>38223</v>
          </cell>
          <cell r="U63">
            <v>37723</v>
          </cell>
          <cell r="V63">
            <v>37267</v>
          </cell>
          <cell r="W63">
            <v>37184</v>
          </cell>
          <cell r="X63">
            <v>37047</v>
          </cell>
          <cell r="Y63">
            <v>36967</v>
          </cell>
          <cell r="Z63">
            <v>36966</v>
          </cell>
          <cell r="AA63">
            <v>36945</v>
          </cell>
          <cell r="AB63">
            <v>37288</v>
          </cell>
          <cell r="AC63">
            <v>37627</v>
          </cell>
          <cell r="AD63">
            <v>38098</v>
          </cell>
          <cell r="AE63">
            <v>38015</v>
          </cell>
          <cell r="AF63">
            <v>37518</v>
          </cell>
          <cell r="AG63">
            <v>36976</v>
          </cell>
          <cell r="AH63">
            <v>36686</v>
          </cell>
          <cell r="AI63">
            <v>36756</v>
          </cell>
          <cell r="AJ63">
            <v>36729</v>
          </cell>
          <cell r="AK63">
            <v>36521</v>
          </cell>
          <cell r="AL63">
            <v>36338</v>
          </cell>
          <cell r="AM63">
            <v>36192</v>
          </cell>
          <cell r="AN63">
            <v>36575</v>
          </cell>
          <cell r="AO63">
            <v>37141</v>
          </cell>
        </row>
        <row r="64">
          <cell r="A64" t="str">
            <v>Potter County</v>
          </cell>
          <cell r="B64">
            <v>3786</v>
          </cell>
          <cell r="C64">
            <v>3832</v>
          </cell>
          <cell r="D64">
            <v>3900</v>
          </cell>
          <cell r="E64">
            <v>4004</v>
          </cell>
          <cell r="F64">
            <v>4066</v>
          </cell>
          <cell r="G64">
            <v>4108</v>
          </cell>
          <cell r="H64">
            <v>4061</v>
          </cell>
          <cell r="I64">
            <v>3949</v>
          </cell>
          <cell r="J64">
            <v>3850</v>
          </cell>
          <cell r="K64">
            <v>3803</v>
          </cell>
          <cell r="L64">
            <v>3798</v>
          </cell>
          <cell r="M64">
            <v>3840</v>
          </cell>
          <cell r="N64">
            <v>3890</v>
          </cell>
          <cell r="O64">
            <v>3938</v>
          </cell>
          <cell r="P64">
            <v>3960</v>
          </cell>
          <cell r="Q64">
            <v>4009</v>
          </cell>
          <cell r="R64">
            <v>4087</v>
          </cell>
          <cell r="S64">
            <v>4149</v>
          </cell>
          <cell r="T64">
            <v>4086</v>
          </cell>
          <cell r="U64">
            <v>4029</v>
          </cell>
          <cell r="V64">
            <v>3895</v>
          </cell>
          <cell r="W64">
            <v>3824</v>
          </cell>
          <cell r="X64">
            <v>3740</v>
          </cell>
          <cell r="Y64">
            <v>3733</v>
          </cell>
          <cell r="Z64">
            <v>3760</v>
          </cell>
          <cell r="AA64">
            <v>3784</v>
          </cell>
          <cell r="AB64">
            <v>3858</v>
          </cell>
          <cell r="AC64">
            <v>3916</v>
          </cell>
          <cell r="AD64">
            <v>3985</v>
          </cell>
          <cell r="AE64">
            <v>3981</v>
          </cell>
          <cell r="AF64">
            <v>3927</v>
          </cell>
          <cell r="AG64">
            <v>3875</v>
          </cell>
          <cell r="AH64">
            <v>3780</v>
          </cell>
          <cell r="AI64">
            <v>3730</v>
          </cell>
          <cell r="AJ64">
            <v>3652</v>
          </cell>
          <cell r="AK64">
            <v>3617</v>
          </cell>
          <cell r="AL64">
            <v>3607</v>
          </cell>
          <cell r="AM64">
            <v>3613</v>
          </cell>
          <cell r="AN64">
            <v>3689</v>
          </cell>
          <cell r="AO64">
            <v>3774</v>
          </cell>
        </row>
        <row r="65">
          <cell r="A65" t="str">
            <v>Rapid City city</v>
          </cell>
          <cell r="B65">
            <v>107892</v>
          </cell>
          <cell r="C65">
            <v>108319</v>
          </cell>
          <cell r="D65">
            <v>108961</v>
          </cell>
          <cell r="E65">
            <v>110485</v>
          </cell>
          <cell r="F65">
            <v>112271</v>
          </cell>
          <cell r="G65">
            <v>113700</v>
          </cell>
          <cell r="H65">
            <v>112515</v>
          </cell>
          <cell r="I65">
            <v>111156</v>
          </cell>
          <cell r="J65">
            <v>108991</v>
          </cell>
          <cell r="K65">
            <v>108105</v>
          </cell>
          <cell r="L65">
            <v>106835</v>
          </cell>
          <cell r="M65">
            <v>106318</v>
          </cell>
          <cell r="N65">
            <v>106443</v>
          </cell>
          <cell r="O65">
            <v>107294</v>
          </cell>
          <cell r="P65">
            <v>108377</v>
          </cell>
          <cell r="Q65">
            <v>110228</v>
          </cell>
          <cell r="R65">
            <v>111763</v>
          </cell>
          <cell r="S65">
            <v>113274</v>
          </cell>
          <cell r="T65">
            <v>112092</v>
          </cell>
          <cell r="U65">
            <v>110601</v>
          </cell>
          <cell r="V65">
            <v>108377</v>
          </cell>
          <cell r="W65">
            <v>107795</v>
          </cell>
          <cell r="X65">
            <v>107094</v>
          </cell>
          <cell r="Y65">
            <v>106825</v>
          </cell>
          <cell r="Z65">
            <v>106892</v>
          </cell>
          <cell r="AA65">
            <v>107575</v>
          </cell>
          <cell r="AB65">
            <v>108359</v>
          </cell>
          <cell r="AC65">
            <v>110569</v>
          </cell>
          <cell r="AD65">
            <v>112205</v>
          </cell>
          <cell r="AE65">
            <v>113700</v>
          </cell>
          <cell r="AF65">
            <v>112461</v>
          </cell>
          <cell r="AG65">
            <v>111697</v>
          </cell>
          <cell r="AH65">
            <v>110492</v>
          </cell>
          <cell r="AI65">
            <v>110128</v>
          </cell>
          <cell r="AJ65">
            <v>108926</v>
          </cell>
          <cell r="AK65">
            <v>108479</v>
          </cell>
          <cell r="AL65">
            <v>108226</v>
          </cell>
          <cell r="AM65">
            <v>108880</v>
          </cell>
          <cell r="AN65">
            <v>109382</v>
          </cell>
          <cell r="AO65">
            <v>110914</v>
          </cell>
        </row>
        <row r="66">
          <cell r="A66" t="str">
            <v>Rapid City Metropolitan Statistical Area</v>
          </cell>
          <cell r="B66">
            <v>197809</v>
          </cell>
          <cell r="C66">
            <v>198498</v>
          </cell>
          <cell r="D66">
            <v>199792</v>
          </cell>
          <cell r="E66">
            <v>202727</v>
          </cell>
          <cell r="F66">
            <v>205888</v>
          </cell>
          <cell r="G66">
            <v>208326</v>
          </cell>
          <cell r="H66">
            <v>206066</v>
          </cell>
          <cell r="I66">
            <v>203601</v>
          </cell>
          <cell r="J66">
            <v>199581</v>
          </cell>
          <cell r="K66">
            <v>197816</v>
          </cell>
          <cell r="L66">
            <v>195395</v>
          </cell>
          <cell r="M66">
            <v>194422</v>
          </cell>
          <cell r="N66">
            <v>194650</v>
          </cell>
          <cell r="O66">
            <v>196374</v>
          </cell>
          <cell r="P66">
            <v>198593</v>
          </cell>
          <cell r="Q66">
            <v>202249</v>
          </cell>
          <cell r="R66">
            <v>205227</v>
          </cell>
          <cell r="S66">
            <v>208076</v>
          </cell>
          <cell r="T66">
            <v>205875</v>
          </cell>
          <cell r="U66">
            <v>203035</v>
          </cell>
          <cell r="V66">
            <v>198848</v>
          </cell>
          <cell r="W66">
            <v>197787</v>
          </cell>
          <cell r="X66">
            <v>196529</v>
          </cell>
          <cell r="Y66">
            <v>196028</v>
          </cell>
          <cell r="Z66">
            <v>196015</v>
          </cell>
          <cell r="AA66">
            <v>197290</v>
          </cell>
          <cell r="AB66">
            <v>198875</v>
          </cell>
          <cell r="AC66">
            <v>203198</v>
          </cell>
          <cell r="AD66">
            <v>206327</v>
          </cell>
          <cell r="AE66">
            <v>209125</v>
          </cell>
          <cell r="AF66">
            <v>206844</v>
          </cell>
          <cell r="AG66">
            <v>205469</v>
          </cell>
          <cell r="AH66">
            <v>203315</v>
          </cell>
          <cell r="AI66">
            <v>202737</v>
          </cell>
          <cell r="AJ66">
            <v>200463</v>
          </cell>
          <cell r="AK66">
            <v>199505</v>
          </cell>
          <cell r="AL66">
            <v>198881</v>
          </cell>
          <cell r="AM66">
            <v>200115</v>
          </cell>
          <cell r="AN66">
            <v>201107</v>
          </cell>
          <cell r="AO66">
            <v>204115</v>
          </cell>
        </row>
        <row r="67">
          <cell r="A67" t="str">
            <v>Roberts County</v>
          </cell>
          <cell r="B67">
            <v>14212</v>
          </cell>
          <cell r="C67">
            <v>14269</v>
          </cell>
          <cell r="D67">
            <v>14287</v>
          </cell>
          <cell r="E67">
            <v>14399</v>
          </cell>
          <cell r="F67">
            <v>14428</v>
          </cell>
          <cell r="G67">
            <v>14474</v>
          </cell>
          <cell r="H67">
            <v>14390</v>
          </cell>
          <cell r="I67">
            <v>14502</v>
          </cell>
          <cell r="J67">
            <v>14525</v>
          </cell>
          <cell r="K67">
            <v>14338</v>
          </cell>
          <cell r="L67">
            <v>14163</v>
          </cell>
          <cell r="M67">
            <v>14082</v>
          </cell>
          <cell r="N67">
            <v>14301</v>
          </cell>
          <cell r="O67">
            <v>14533</v>
          </cell>
          <cell r="P67">
            <v>14748</v>
          </cell>
          <cell r="Q67">
            <v>14919</v>
          </cell>
          <cell r="R67">
            <v>14885</v>
          </cell>
          <cell r="S67">
            <v>14952</v>
          </cell>
          <cell r="T67">
            <v>14930</v>
          </cell>
          <cell r="U67">
            <v>15083</v>
          </cell>
          <cell r="V67">
            <v>15015</v>
          </cell>
          <cell r="W67">
            <v>14866</v>
          </cell>
          <cell r="X67">
            <v>14606</v>
          </cell>
          <cell r="Y67">
            <v>14504</v>
          </cell>
          <cell r="Z67">
            <v>14609</v>
          </cell>
          <cell r="AA67">
            <v>14794</v>
          </cell>
          <cell r="AB67">
            <v>14877</v>
          </cell>
          <cell r="AC67">
            <v>14830</v>
          </cell>
          <cell r="AD67">
            <v>14656</v>
          </cell>
          <cell r="AE67">
            <v>14568</v>
          </cell>
          <cell r="AF67">
            <v>14547</v>
          </cell>
          <cell r="AG67">
            <v>14688</v>
          </cell>
          <cell r="AH67">
            <v>14661</v>
          </cell>
          <cell r="AI67">
            <v>14544</v>
          </cell>
          <cell r="AJ67">
            <v>14294</v>
          </cell>
          <cell r="AK67">
            <v>14208</v>
          </cell>
          <cell r="AL67">
            <v>14259</v>
          </cell>
          <cell r="AM67">
            <v>14377</v>
          </cell>
          <cell r="AN67">
            <v>14519</v>
          </cell>
          <cell r="AO67">
            <v>14648</v>
          </cell>
        </row>
        <row r="68">
          <cell r="A68" t="str">
            <v>Sanborn County</v>
          </cell>
          <cell r="B68">
            <v>4156</v>
          </cell>
          <cell r="C68">
            <v>4172</v>
          </cell>
          <cell r="D68">
            <v>4219</v>
          </cell>
          <cell r="E68">
            <v>4309</v>
          </cell>
          <cell r="F68">
            <v>4338</v>
          </cell>
          <cell r="G68">
            <v>4369</v>
          </cell>
          <cell r="H68">
            <v>4269</v>
          </cell>
          <cell r="I68">
            <v>4184</v>
          </cell>
          <cell r="J68">
            <v>4120</v>
          </cell>
          <cell r="K68">
            <v>4105</v>
          </cell>
          <cell r="L68">
            <v>4102</v>
          </cell>
          <cell r="M68">
            <v>4098</v>
          </cell>
          <cell r="N68">
            <v>4119</v>
          </cell>
          <cell r="O68">
            <v>4148</v>
          </cell>
          <cell r="P68">
            <v>4152</v>
          </cell>
          <cell r="Q68">
            <v>4206</v>
          </cell>
          <cell r="R68">
            <v>4247</v>
          </cell>
          <cell r="S68">
            <v>4255</v>
          </cell>
          <cell r="T68">
            <v>4177</v>
          </cell>
          <cell r="U68">
            <v>4154</v>
          </cell>
          <cell r="V68">
            <v>4167</v>
          </cell>
          <cell r="W68">
            <v>4204</v>
          </cell>
          <cell r="X68">
            <v>4185</v>
          </cell>
          <cell r="Y68">
            <v>4176</v>
          </cell>
          <cell r="Z68">
            <v>4181</v>
          </cell>
          <cell r="AA68">
            <v>4189</v>
          </cell>
          <cell r="AB68">
            <v>4215</v>
          </cell>
          <cell r="AC68">
            <v>4241</v>
          </cell>
          <cell r="AD68">
            <v>4273</v>
          </cell>
          <cell r="AE68">
            <v>4230</v>
          </cell>
          <cell r="AF68">
            <v>4148</v>
          </cell>
          <cell r="AG68">
            <v>4098</v>
          </cell>
          <cell r="AH68">
            <v>4062</v>
          </cell>
          <cell r="AI68">
            <v>4067</v>
          </cell>
          <cell r="AJ68">
            <v>4028</v>
          </cell>
          <cell r="AK68">
            <v>4036</v>
          </cell>
          <cell r="AL68">
            <v>4063</v>
          </cell>
          <cell r="AM68">
            <v>4086</v>
          </cell>
          <cell r="AN68">
            <v>4127</v>
          </cell>
          <cell r="AO68">
            <v>4176</v>
          </cell>
        </row>
        <row r="69">
          <cell r="A69" t="str">
            <v>Shannon County</v>
          </cell>
          <cell r="B69">
            <v>11415</v>
          </cell>
          <cell r="C69">
            <v>11477</v>
          </cell>
          <cell r="D69">
            <v>11519</v>
          </cell>
          <cell r="E69">
            <v>11711</v>
          </cell>
          <cell r="F69">
            <v>12388</v>
          </cell>
          <cell r="G69">
            <v>13207</v>
          </cell>
          <cell r="H69">
            <v>13046</v>
          </cell>
          <cell r="I69">
            <v>12487</v>
          </cell>
          <cell r="J69">
            <v>11651</v>
          </cell>
          <cell r="K69">
            <v>11632</v>
          </cell>
          <cell r="L69">
            <v>11530</v>
          </cell>
          <cell r="M69">
            <v>11478</v>
          </cell>
          <cell r="N69">
            <v>11473</v>
          </cell>
          <cell r="O69">
            <v>11452</v>
          </cell>
          <cell r="P69">
            <v>11426</v>
          </cell>
          <cell r="Q69">
            <v>11408</v>
          </cell>
          <cell r="R69">
            <v>11768</v>
          </cell>
          <cell r="S69">
            <v>12271</v>
          </cell>
          <cell r="T69">
            <v>12318</v>
          </cell>
          <cell r="U69">
            <v>12074</v>
          </cell>
          <cell r="V69">
            <v>11723</v>
          </cell>
          <cell r="W69">
            <v>11807</v>
          </cell>
          <cell r="X69">
            <v>11747</v>
          </cell>
          <cell r="Y69">
            <v>11634</v>
          </cell>
          <cell r="Z69">
            <v>11521</v>
          </cell>
          <cell r="AA69">
            <v>11552</v>
          </cell>
          <cell r="AB69">
            <v>11532</v>
          </cell>
          <cell r="AC69">
            <v>11514</v>
          </cell>
          <cell r="AD69">
            <v>11654</v>
          </cell>
          <cell r="AE69">
            <v>12075</v>
          </cell>
          <cell r="AF69">
            <v>12024</v>
          </cell>
          <cell r="AG69">
            <v>11799</v>
          </cell>
          <cell r="AH69">
            <v>11425</v>
          </cell>
          <cell r="AI69">
            <v>11501</v>
          </cell>
          <cell r="AJ69">
            <v>11476</v>
          </cell>
          <cell r="AK69">
            <v>11513</v>
          </cell>
          <cell r="AL69">
            <v>11520</v>
          </cell>
          <cell r="AM69">
            <v>11579</v>
          </cell>
          <cell r="AN69">
            <v>11450</v>
          </cell>
          <cell r="AO69">
            <v>11386</v>
          </cell>
        </row>
        <row r="70">
          <cell r="A70" t="str">
            <v>Sioux Falls city, Lincoln County part</v>
          </cell>
          <cell r="B70">
            <v>22673</v>
          </cell>
          <cell r="C70">
            <v>22747</v>
          </cell>
          <cell r="D70">
            <v>22779</v>
          </cell>
          <cell r="E70">
            <v>22831</v>
          </cell>
          <cell r="F70">
            <v>22809</v>
          </cell>
          <cell r="G70">
            <v>22696</v>
          </cell>
          <cell r="H70">
            <v>22537</v>
          </cell>
          <cell r="I70">
            <v>22531</v>
          </cell>
          <cell r="J70">
            <v>22610</v>
          </cell>
          <cell r="K70">
            <v>22658</v>
          </cell>
          <cell r="L70">
            <v>26807</v>
          </cell>
          <cell r="M70">
            <v>30984</v>
          </cell>
          <cell r="N70">
            <v>35315</v>
          </cell>
          <cell r="O70">
            <v>35658</v>
          </cell>
          <cell r="P70">
            <v>35985</v>
          </cell>
          <cell r="Q70">
            <v>36257</v>
          </cell>
          <cell r="R70">
            <v>36264</v>
          </cell>
          <cell r="S70">
            <v>36151</v>
          </cell>
          <cell r="T70">
            <v>35994</v>
          </cell>
          <cell r="U70">
            <v>35957</v>
          </cell>
          <cell r="V70">
            <v>35976</v>
          </cell>
          <cell r="W70">
            <v>36007</v>
          </cell>
          <cell r="X70">
            <v>35845</v>
          </cell>
          <cell r="Y70">
            <v>35809</v>
          </cell>
          <cell r="Z70">
            <v>35808</v>
          </cell>
          <cell r="AA70">
            <v>35990</v>
          </cell>
          <cell r="AB70">
            <v>36144</v>
          </cell>
          <cell r="AC70">
            <v>36355</v>
          </cell>
          <cell r="AD70">
            <v>36639</v>
          </cell>
          <cell r="AE70">
            <v>36873</v>
          </cell>
          <cell r="AF70">
            <v>36784</v>
          </cell>
          <cell r="AG70">
            <v>36663</v>
          </cell>
          <cell r="AH70">
            <v>36617</v>
          </cell>
          <cell r="AI70">
            <v>36715</v>
          </cell>
          <cell r="AJ70">
            <v>36609</v>
          </cell>
          <cell r="AK70">
            <v>36556</v>
          </cell>
          <cell r="AL70">
            <v>36566</v>
          </cell>
          <cell r="AM70">
            <v>36757</v>
          </cell>
          <cell r="AN70">
            <v>36798</v>
          </cell>
          <cell r="AO70">
            <v>36908</v>
          </cell>
        </row>
        <row r="71">
          <cell r="A71" t="str">
            <v>Sioux Falls city, Minnehaha County part</v>
          </cell>
          <cell r="B71">
            <v>239984</v>
          </cell>
          <cell r="C71">
            <v>240542</v>
          </cell>
          <cell r="D71">
            <v>240477</v>
          </cell>
          <cell r="E71">
            <v>240770</v>
          </cell>
          <cell r="F71">
            <v>240498</v>
          </cell>
          <cell r="G71">
            <v>239193</v>
          </cell>
          <cell r="H71">
            <v>237140</v>
          </cell>
          <cell r="I71">
            <v>236567</v>
          </cell>
          <cell r="J71">
            <v>236826</v>
          </cell>
          <cell r="K71">
            <v>237109</v>
          </cell>
          <cell r="L71">
            <v>232970</v>
          </cell>
          <cell r="M71">
            <v>229257</v>
          </cell>
          <cell r="N71">
            <v>226324</v>
          </cell>
          <cell r="O71">
            <v>227622</v>
          </cell>
          <cell r="P71">
            <v>228620</v>
          </cell>
          <cell r="Q71">
            <v>229441</v>
          </cell>
          <cell r="R71">
            <v>229415</v>
          </cell>
          <cell r="S71">
            <v>228776</v>
          </cell>
          <cell r="T71">
            <v>227869</v>
          </cell>
          <cell r="U71">
            <v>227429</v>
          </cell>
          <cell r="V71">
            <v>227711</v>
          </cell>
          <cell r="W71">
            <v>228438</v>
          </cell>
          <cell r="X71">
            <v>228337</v>
          </cell>
          <cell r="Y71">
            <v>228630</v>
          </cell>
          <cell r="Z71">
            <v>229026</v>
          </cell>
          <cell r="AA71">
            <v>230054</v>
          </cell>
          <cell r="AB71">
            <v>230611</v>
          </cell>
          <cell r="AC71">
            <v>231166</v>
          </cell>
          <cell r="AD71">
            <v>232220</v>
          </cell>
          <cell r="AE71">
            <v>233060</v>
          </cell>
          <cell r="AF71">
            <v>232131</v>
          </cell>
          <cell r="AG71">
            <v>231140</v>
          </cell>
          <cell r="AH71">
            <v>230864</v>
          </cell>
          <cell r="AI71">
            <v>231886</v>
          </cell>
          <cell r="AJ71">
            <v>231872</v>
          </cell>
          <cell r="AK71">
            <v>232150</v>
          </cell>
          <cell r="AL71">
            <v>232440</v>
          </cell>
          <cell r="AM71">
            <v>233447</v>
          </cell>
          <cell r="AN71">
            <v>233332</v>
          </cell>
          <cell r="AO71">
            <v>233549</v>
          </cell>
        </row>
        <row r="72">
          <cell r="A72" t="str">
            <v>Sioux Falls city</v>
          </cell>
          <cell r="B72">
            <v>262657</v>
          </cell>
          <cell r="C72">
            <v>263289</v>
          </cell>
          <cell r="D72">
            <v>263256</v>
          </cell>
          <cell r="E72">
            <v>263601</v>
          </cell>
          <cell r="F72">
            <v>263307</v>
          </cell>
          <cell r="G72">
            <v>261889</v>
          </cell>
          <cell r="H72">
            <v>259677</v>
          </cell>
          <cell r="I72">
            <v>259098</v>
          </cell>
          <cell r="J72">
            <v>259436</v>
          </cell>
          <cell r="K72">
            <v>259767</v>
          </cell>
          <cell r="L72">
            <v>259777</v>
          </cell>
          <cell r="M72">
            <v>260241</v>
          </cell>
          <cell r="N72">
            <v>261639</v>
          </cell>
          <cell r="O72">
            <v>263280</v>
          </cell>
          <cell r="P72">
            <v>264605</v>
          </cell>
          <cell r="Q72">
            <v>265698</v>
          </cell>
          <cell r="R72">
            <v>265679</v>
          </cell>
          <cell r="S72">
            <v>264927</v>
          </cell>
          <cell r="T72">
            <v>263863</v>
          </cell>
          <cell r="U72">
            <v>263386</v>
          </cell>
          <cell r="V72">
            <v>263687</v>
          </cell>
          <cell r="W72">
            <v>264445</v>
          </cell>
          <cell r="X72">
            <v>264182</v>
          </cell>
          <cell r="Y72">
            <v>264439</v>
          </cell>
          <cell r="Z72">
            <v>264834</v>
          </cell>
          <cell r="AA72">
            <v>266044</v>
          </cell>
          <cell r="AB72">
            <v>266755</v>
          </cell>
          <cell r="AC72">
            <v>267521</v>
          </cell>
          <cell r="AD72">
            <v>268859</v>
          </cell>
          <cell r="AE72">
            <v>269933</v>
          </cell>
          <cell r="AF72">
            <v>268915</v>
          </cell>
          <cell r="AG72">
            <v>267803</v>
          </cell>
          <cell r="AH72">
            <v>267481</v>
          </cell>
          <cell r="AI72">
            <v>268601</v>
          </cell>
          <cell r="AJ72">
            <v>268481</v>
          </cell>
          <cell r="AK72">
            <v>268706</v>
          </cell>
          <cell r="AL72">
            <v>269006</v>
          </cell>
          <cell r="AM72">
            <v>270204</v>
          </cell>
          <cell r="AN72">
            <v>270130</v>
          </cell>
          <cell r="AO72">
            <v>270457</v>
          </cell>
        </row>
        <row r="73">
          <cell r="A73" t="str">
            <v>Sioux Falls Metropolitan Statistical Area</v>
          </cell>
          <cell r="B73">
            <v>388588</v>
          </cell>
          <cell r="C73">
            <v>389326</v>
          </cell>
          <cell r="D73">
            <v>389179</v>
          </cell>
          <cell r="E73">
            <v>389704</v>
          </cell>
          <cell r="F73">
            <v>389202</v>
          </cell>
          <cell r="G73">
            <v>386978</v>
          </cell>
          <cell r="H73">
            <v>383700</v>
          </cell>
          <cell r="I73">
            <v>382886</v>
          </cell>
          <cell r="J73">
            <v>383432</v>
          </cell>
          <cell r="K73">
            <v>383819</v>
          </cell>
          <cell r="L73">
            <v>382283</v>
          </cell>
          <cell r="M73">
            <v>381491</v>
          </cell>
          <cell r="N73">
            <v>381998</v>
          </cell>
          <cell r="O73">
            <v>384357</v>
          </cell>
          <cell r="P73">
            <v>386297</v>
          </cell>
          <cell r="Q73">
            <v>387898</v>
          </cell>
          <cell r="R73">
            <v>387786</v>
          </cell>
          <cell r="S73">
            <v>386491</v>
          </cell>
          <cell r="T73">
            <v>384942</v>
          </cell>
          <cell r="U73">
            <v>384389</v>
          </cell>
          <cell r="V73">
            <v>384999</v>
          </cell>
          <cell r="W73">
            <v>386213</v>
          </cell>
          <cell r="X73">
            <v>385960</v>
          </cell>
          <cell r="Y73">
            <v>386363</v>
          </cell>
          <cell r="Z73">
            <v>386888</v>
          </cell>
          <cell r="AA73">
            <v>388528</v>
          </cell>
          <cell r="AB73">
            <v>389507</v>
          </cell>
          <cell r="AC73">
            <v>390618</v>
          </cell>
          <cell r="AD73">
            <v>392571</v>
          </cell>
          <cell r="AE73">
            <v>394188</v>
          </cell>
          <cell r="AF73">
            <v>392789</v>
          </cell>
          <cell r="AG73">
            <v>391246</v>
          </cell>
          <cell r="AH73">
            <v>390897</v>
          </cell>
          <cell r="AI73">
            <v>392614</v>
          </cell>
          <cell r="AJ73">
            <v>392397</v>
          </cell>
          <cell r="AK73">
            <v>392649</v>
          </cell>
          <cell r="AL73">
            <v>392918</v>
          </cell>
          <cell r="AM73">
            <v>394656</v>
          </cell>
          <cell r="AN73">
            <v>394511</v>
          </cell>
          <cell r="AO73">
            <v>395087</v>
          </cell>
        </row>
        <row r="74">
          <cell r="A74" t="str">
            <v>Spearfish Micropolitan Statistical Area</v>
          </cell>
          <cell r="B74">
            <v>40280</v>
          </cell>
          <cell r="C74">
            <v>40502</v>
          </cell>
          <cell r="D74">
            <v>40609</v>
          </cell>
          <cell r="E74">
            <v>41043</v>
          </cell>
          <cell r="F74">
            <v>41482</v>
          </cell>
          <cell r="G74">
            <v>41459</v>
          </cell>
          <cell r="H74">
            <v>40757</v>
          </cell>
          <cell r="I74">
            <v>40301</v>
          </cell>
          <cell r="J74">
            <v>40028</v>
          </cell>
          <cell r="K74">
            <v>40036</v>
          </cell>
          <cell r="L74">
            <v>40016</v>
          </cell>
          <cell r="M74">
            <v>40172</v>
          </cell>
          <cell r="N74">
            <v>40328</v>
          </cell>
          <cell r="O74">
            <v>40402</v>
          </cell>
          <cell r="P74">
            <v>40470</v>
          </cell>
          <cell r="Q74">
            <v>40795</v>
          </cell>
          <cell r="R74">
            <v>41110</v>
          </cell>
          <cell r="S74">
            <v>41423</v>
          </cell>
          <cell r="T74">
            <v>41125</v>
          </cell>
          <cell r="U74">
            <v>40775</v>
          </cell>
          <cell r="V74">
            <v>40095</v>
          </cell>
          <cell r="W74">
            <v>39805</v>
          </cell>
          <cell r="X74">
            <v>39392</v>
          </cell>
          <cell r="Y74">
            <v>39318</v>
          </cell>
          <cell r="Z74">
            <v>39313</v>
          </cell>
          <cell r="AA74">
            <v>39383</v>
          </cell>
          <cell r="AB74">
            <v>39533</v>
          </cell>
          <cell r="AC74">
            <v>40005</v>
          </cell>
          <cell r="AD74">
            <v>40512</v>
          </cell>
          <cell r="AE74">
            <v>40765</v>
          </cell>
          <cell r="AF74">
            <v>40364</v>
          </cell>
          <cell r="AG74">
            <v>40053</v>
          </cell>
          <cell r="AH74">
            <v>39739</v>
          </cell>
          <cell r="AI74">
            <v>39741</v>
          </cell>
          <cell r="AJ74">
            <v>39570</v>
          </cell>
          <cell r="AK74">
            <v>39429</v>
          </cell>
          <cell r="AL74">
            <v>39233</v>
          </cell>
          <cell r="AM74">
            <v>39090</v>
          </cell>
          <cell r="AN74">
            <v>38897</v>
          </cell>
          <cell r="AO74">
            <v>39066</v>
          </cell>
        </row>
        <row r="75">
          <cell r="A75" t="str">
            <v>Spink County</v>
          </cell>
          <cell r="B75">
            <v>10148</v>
          </cell>
          <cell r="C75">
            <v>10244</v>
          </cell>
          <cell r="D75">
            <v>10340</v>
          </cell>
          <cell r="E75">
            <v>10505</v>
          </cell>
          <cell r="F75">
            <v>10634</v>
          </cell>
          <cell r="G75">
            <v>10719</v>
          </cell>
          <cell r="H75">
            <v>10539</v>
          </cell>
          <cell r="I75">
            <v>10322</v>
          </cell>
          <cell r="J75">
            <v>10225</v>
          </cell>
          <cell r="K75">
            <v>10228</v>
          </cell>
          <cell r="L75">
            <v>10216</v>
          </cell>
          <cell r="M75">
            <v>10187</v>
          </cell>
          <cell r="N75">
            <v>10248</v>
          </cell>
          <cell r="O75">
            <v>10363</v>
          </cell>
          <cell r="P75">
            <v>10479</v>
          </cell>
          <cell r="Q75">
            <v>10593</v>
          </cell>
          <cell r="R75">
            <v>10723</v>
          </cell>
          <cell r="S75">
            <v>10824</v>
          </cell>
          <cell r="T75">
            <v>10769</v>
          </cell>
          <cell r="U75">
            <v>10835</v>
          </cell>
          <cell r="V75">
            <v>10868</v>
          </cell>
          <cell r="W75">
            <v>10962</v>
          </cell>
          <cell r="X75">
            <v>10690</v>
          </cell>
          <cell r="Y75">
            <v>10499</v>
          </cell>
          <cell r="Z75">
            <v>10394</v>
          </cell>
          <cell r="AA75">
            <v>10518</v>
          </cell>
          <cell r="AB75">
            <v>10620</v>
          </cell>
          <cell r="AC75">
            <v>10664</v>
          </cell>
          <cell r="AD75">
            <v>10703</v>
          </cell>
          <cell r="AE75">
            <v>10632</v>
          </cell>
          <cell r="AF75">
            <v>10510</v>
          </cell>
          <cell r="AG75">
            <v>10486</v>
          </cell>
          <cell r="AH75">
            <v>10481</v>
          </cell>
          <cell r="AI75">
            <v>10553</v>
          </cell>
          <cell r="AJ75">
            <v>10431</v>
          </cell>
          <cell r="AK75">
            <v>10260</v>
          </cell>
          <cell r="AL75">
            <v>10160</v>
          </cell>
          <cell r="AM75">
            <v>10119</v>
          </cell>
          <cell r="AN75">
            <v>10198</v>
          </cell>
          <cell r="AO75">
            <v>10232</v>
          </cell>
        </row>
        <row r="76">
          <cell r="A76" t="str">
            <v>Stanley County</v>
          </cell>
          <cell r="B76">
            <v>5818</v>
          </cell>
          <cell r="C76">
            <v>5803</v>
          </cell>
          <cell r="D76">
            <v>5827</v>
          </cell>
          <cell r="E76">
            <v>5892</v>
          </cell>
          <cell r="F76">
            <v>5953</v>
          </cell>
          <cell r="G76">
            <v>5940</v>
          </cell>
          <cell r="H76">
            <v>5850</v>
          </cell>
          <cell r="I76">
            <v>5761</v>
          </cell>
          <cell r="J76">
            <v>5710</v>
          </cell>
          <cell r="K76">
            <v>5699</v>
          </cell>
          <cell r="L76">
            <v>5816</v>
          </cell>
          <cell r="M76">
            <v>5949</v>
          </cell>
          <cell r="N76">
            <v>6097</v>
          </cell>
          <cell r="O76">
            <v>6123</v>
          </cell>
          <cell r="P76">
            <v>6179</v>
          </cell>
          <cell r="Q76">
            <v>6258</v>
          </cell>
          <cell r="R76">
            <v>6354</v>
          </cell>
          <cell r="S76">
            <v>6395</v>
          </cell>
          <cell r="T76">
            <v>6336</v>
          </cell>
          <cell r="U76">
            <v>6263</v>
          </cell>
          <cell r="V76">
            <v>6196</v>
          </cell>
          <cell r="W76">
            <v>6180</v>
          </cell>
          <cell r="X76">
            <v>6155</v>
          </cell>
          <cell r="Y76">
            <v>6141</v>
          </cell>
          <cell r="Z76">
            <v>6144</v>
          </cell>
          <cell r="AA76">
            <v>6129</v>
          </cell>
          <cell r="AB76">
            <v>6172</v>
          </cell>
          <cell r="AC76">
            <v>6222</v>
          </cell>
          <cell r="AD76">
            <v>6301</v>
          </cell>
          <cell r="AE76">
            <v>6299</v>
          </cell>
          <cell r="AF76">
            <v>6219</v>
          </cell>
          <cell r="AG76">
            <v>6131</v>
          </cell>
          <cell r="AH76">
            <v>6068</v>
          </cell>
          <cell r="AI76">
            <v>6079</v>
          </cell>
          <cell r="AJ76">
            <v>6078</v>
          </cell>
          <cell r="AK76">
            <v>6046</v>
          </cell>
          <cell r="AL76">
            <v>6005</v>
          </cell>
          <cell r="AM76">
            <v>5962</v>
          </cell>
          <cell r="AN76">
            <v>6030</v>
          </cell>
          <cell r="AO76">
            <v>6119</v>
          </cell>
        </row>
        <row r="77">
          <cell r="A77" t="str">
            <v>Sully County</v>
          </cell>
          <cell r="B77">
            <v>2763</v>
          </cell>
          <cell r="C77">
            <v>2786</v>
          </cell>
          <cell r="D77">
            <v>2867</v>
          </cell>
          <cell r="E77">
            <v>3017</v>
          </cell>
          <cell r="F77">
            <v>3176</v>
          </cell>
          <cell r="G77">
            <v>3271</v>
          </cell>
          <cell r="H77">
            <v>3201</v>
          </cell>
          <cell r="I77">
            <v>3111</v>
          </cell>
          <cell r="J77">
            <v>3023</v>
          </cell>
          <cell r="K77">
            <v>2957</v>
          </cell>
          <cell r="L77">
            <v>2821</v>
          </cell>
          <cell r="M77">
            <v>2727</v>
          </cell>
          <cell r="N77">
            <v>2708</v>
          </cell>
          <cell r="O77">
            <v>2799</v>
          </cell>
          <cell r="P77">
            <v>2911</v>
          </cell>
          <cell r="Q77">
            <v>3103</v>
          </cell>
          <cell r="R77">
            <v>3268</v>
          </cell>
          <cell r="S77">
            <v>3375</v>
          </cell>
          <cell r="T77">
            <v>3322</v>
          </cell>
          <cell r="U77">
            <v>3237</v>
          </cell>
          <cell r="V77">
            <v>3175</v>
          </cell>
          <cell r="W77">
            <v>3129</v>
          </cell>
          <cell r="X77">
            <v>2989</v>
          </cell>
          <cell r="Y77">
            <v>2860</v>
          </cell>
          <cell r="Z77">
            <v>2794</v>
          </cell>
          <cell r="AA77">
            <v>2862</v>
          </cell>
          <cell r="AB77">
            <v>2964</v>
          </cell>
          <cell r="AC77">
            <v>3108</v>
          </cell>
          <cell r="AD77">
            <v>3246</v>
          </cell>
          <cell r="AE77">
            <v>3307</v>
          </cell>
          <cell r="AF77">
            <v>3260</v>
          </cell>
          <cell r="AG77">
            <v>3195</v>
          </cell>
          <cell r="AH77">
            <v>3116</v>
          </cell>
          <cell r="AI77">
            <v>3065</v>
          </cell>
          <cell r="AJ77">
            <v>2911</v>
          </cell>
          <cell r="AK77">
            <v>2792</v>
          </cell>
          <cell r="AL77">
            <v>2722</v>
          </cell>
          <cell r="AM77">
            <v>2775</v>
          </cell>
          <cell r="AN77">
            <v>2903</v>
          </cell>
          <cell r="AO77">
            <v>3077</v>
          </cell>
        </row>
        <row r="78">
          <cell r="A78" t="str">
            <v>Todd County</v>
          </cell>
          <cell r="B78">
            <v>10239</v>
          </cell>
          <cell r="C78">
            <v>10324</v>
          </cell>
          <cell r="D78">
            <v>10329</v>
          </cell>
          <cell r="E78">
            <v>10374</v>
          </cell>
          <cell r="F78">
            <v>10767</v>
          </cell>
          <cell r="G78">
            <v>11169</v>
          </cell>
          <cell r="H78">
            <v>11253</v>
          </cell>
          <cell r="I78">
            <v>10971</v>
          </cell>
          <cell r="J78">
            <v>10706</v>
          </cell>
          <cell r="K78">
            <v>10661</v>
          </cell>
          <cell r="L78">
            <v>10614</v>
          </cell>
          <cell r="M78">
            <v>10566</v>
          </cell>
          <cell r="N78">
            <v>10601</v>
          </cell>
          <cell r="O78">
            <v>10679</v>
          </cell>
          <cell r="P78">
            <v>10758</v>
          </cell>
          <cell r="Q78">
            <v>10852</v>
          </cell>
          <cell r="R78">
            <v>11155</v>
          </cell>
          <cell r="S78">
            <v>11600</v>
          </cell>
          <cell r="T78">
            <v>11591</v>
          </cell>
          <cell r="U78">
            <v>11326</v>
          </cell>
          <cell r="V78">
            <v>10899</v>
          </cell>
          <cell r="W78">
            <v>10849</v>
          </cell>
          <cell r="X78">
            <v>10769</v>
          </cell>
          <cell r="Y78">
            <v>10742</v>
          </cell>
          <cell r="Z78">
            <v>10750</v>
          </cell>
          <cell r="AA78">
            <v>10814</v>
          </cell>
          <cell r="AB78">
            <v>10868</v>
          </cell>
          <cell r="AC78">
            <v>11017</v>
          </cell>
          <cell r="AD78">
            <v>11354</v>
          </cell>
          <cell r="AE78">
            <v>11733</v>
          </cell>
          <cell r="AF78">
            <v>11676</v>
          </cell>
          <cell r="AG78">
            <v>11440</v>
          </cell>
          <cell r="AH78">
            <v>11160</v>
          </cell>
          <cell r="AI78">
            <v>11184</v>
          </cell>
          <cell r="AJ78">
            <v>11134</v>
          </cell>
          <cell r="AK78">
            <v>10990</v>
          </cell>
          <cell r="AL78">
            <v>10880</v>
          </cell>
          <cell r="AM78">
            <v>10821</v>
          </cell>
          <cell r="AN78">
            <v>10791</v>
          </cell>
          <cell r="AO78">
            <v>10843</v>
          </cell>
        </row>
        <row r="79">
          <cell r="A79" t="str">
            <v>Tripp County</v>
          </cell>
          <cell r="B79">
            <v>8788</v>
          </cell>
          <cell r="C79">
            <v>8805</v>
          </cell>
          <cell r="D79">
            <v>8799</v>
          </cell>
          <cell r="E79">
            <v>8920</v>
          </cell>
          <cell r="F79">
            <v>9017</v>
          </cell>
          <cell r="G79">
            <v>9090</v>
          </cell>
          <cell r="H79">
            <v>8904</v>
          </cell>
          <cell r="I79">
            <v>8783</v>
          </cell>
          <cell r="J79">
            <v>8728</v>
          </cell>
          <cell r="K79">
            <v>8753</v>
          </cell>
          <cell r="L79">
            <v>8706</v>
          </cell>
          <cell r="M79">
            <v>8687</v>
          </cell>
          <cell r="N79">
            <v>8741</v>
          </cell>
          <cell r="O79">
            <v>8788</v>
          </cell>
          <cell r="P79">
            <v>8798</v>
          </cell>
          <cell r="Q79">
            <v>8862</v>
          </cell>
          <cell r="R79">
            <v>8958</v>
          </cell>
          <cell r="S79">
            <v>9030</v>
          </cell>
          <cell r="T79">
            <v>8899</v>
          </cell>
          <cell r="U79">
            <v>8834</v>
          </cell>
          <cell r="V79">
            <v>8786</v>
          </cell>
          <cell r="W79">
            <v>8782</v>
          </cell>
          <cell r="X79">
            <v>8721</v>
          </cell>
          <cell r="Y79">
            <v>8706</v>
          </cell>
          <cell r="Z79">
            <v>8764</v>
          </cell>
          <cell r="AA79">
            <v>8851</v>
          </cell>
          <cell r="AB79">
            <v>8902</v>
          </cell>
          <cell r="AC79">
            <v>8979</v>
          </cell>
          <cell r="AD79">
            <v>9012</v>
          </cell>
          <cell r="AE79">
            <v>8971</v>
          </cell>
          <cell r="AF79">
            <v>8832</v>
          </cell>
          <cell r="AG79">
            <v>8797</v>
          </cell>
          <cell r="AH79">
            <v>8730</v>
          </cell>
          <cell r="AI79">
            <v>8735</v>
          </cell>
          <cell r="AJ79">
            <v>8615</v>
          </cell>
          <cell r="AK79">
            <v>8595</v>
          </cell>
          <cell r="AL79">
            <v>8633</v>
          </cell>
          <cell r="AM79">
            <v>8666</v>
          </cell>
          <cell r="AN79">
            <v>8751</v>
          </cell>
          <cell r="AO79">
            <v>8886</v>
          </cell>
        </row>
        <row r="80">
          <cell r="A80" t="str">
            <v>Turner County</v>
          </cell>
          <cell r="B80">
            <v>12347</v>
          </cell>
          <cell r="C80">
            <v>12314</v>
          </cell>
          <cell r="D80">
            <v>12255</v>
          </cell>
          <cell r="E80">
            <v>12216</v>
          </cell>
          <cell r="F80">
            <v>12202</v>
          </cell>
          <cell r="G80">
            <v>12129</v>
          </cell>
          <cell r="H80">
            <v>12058</v>
          </cell>
          <cell r="I80">
            <v>12041</v>
          </cell>
          <cell r="J80">
            <v>12076</v>
          </cell>
          <cell r="K80">
            <v>12123</v>
          </cell>
          <cell r="L80">
            <v>12329</v>
          </cell>
          <cell r="M80">
            <v>12558</v>
          </cell>
          <cell r="N80">
            <v>12770</v>
          </cell>
          <cell r="O80">
            <v>12800</v>
          </cell>
          <cell r="P80">
            <v>12813</v>
          </cell>
          <cell r="Q80">
            <v>12838</v>
          </cell>
          <cell r="R80">
            <v>12813</v>
          </cell>
          <cell r="S80">
            <v>12758</v>
          </cell>
          <cell r="T80">
            <v>12711</v>
          </cell>
          <cell r="U80">
            <v>12715</v>
          </cell>
          <cell r="V80">
            <v>12753</v>
          </cell>
          <cell r="W80">
            <v>12825</v>
          </cell>
          <cell r="X80">
            <v>12839</v>
          </cell>
          <cell r="Y80">
            <v>12873</v>
          </cell>
          <cell r="Z80">
            <v>12867</v>
          </cell>
          <cell r="AA80">
            <v>12903</v>
          </cell>
          <cell r="AB80">
            <v>12911</v>
          </cell>
          <cell r="AC80">
            <v>12933</v>
          </cell>
          <cell r="AD80">
            <v>13003</v>
          </cell>
          <cell r="AE80">
            <v>13054</v>
          </cell>
          <cell r="AF80">
            <v>13026</v>
          </cell>
          <cell r="AG80">
            <v>12954</v>
          </cell>
          <cell r="AH80">
            <v>12957</v>
          </cell>
          <cell r="AI80">
            <v>13028</v>
          </cell>
          <cell r="AJ80">
            <v>13042</v>
          </cell>
          <cell r="AK80">
            <v>13071</v>
          </cell>
          <cell r="AL80">
            <v>13081</v>
          </cell>
          <cell r="AM80">
            <v>13131</v>
          </cell>
          <cell r="AN80">
            <v>13097</v>
          </cell>
          <cell r="AO80">
            <v>13093</v>
          </cell>
        </row>
        <row r="81">
          <cell r="A81" t="str">
            <v>Union County</v>
          </cell>
          <cell r="B81">
            <v>25876</v>
          </cell>
          <cell r="C81">
            <v>25936</v>
          </cell>
          <cell r="D81">
            <v>25724</v>
          </cell>
          <cell r="E81">
            <v>25556</v>
          </cell>
          <cell r="F81">
            <v>25493</v>
          </cell>
          <cell r="G81">
            <v>25489</v>
          </cell>
          <cell r="H81">
            <v>25235</v>
          </cell>
          <cell r="I81">
            <v>25178</v>
          </cell>
          <cell r="J81">
            <v>25224</v>
          </cell>
          <cell r="K81">
            <v>25337</v>
          </cell>
          <cell r="L81">
            <v>25125</v>
          </cell>
          <cell r="M81">
            <v>25058</v>
          </cell>
          <cell r="N81">
            <v>25146</v>
          </cell>
          <cell r="O81">
            <v>25397</v>
          </cell>
          <cell r="P81">
            <v>25260</v>
          </cell>
          <cell r="Q81">
            <v>25013</v>
          </cell>
          <cell r="R81">
            <v>24665</v>
          </cell>
          <cell r="S81">
            <v>24484</v>
          </cell>
          <cell r="T81">
            <v>24374</v>
          </cell>
          <cell r="U81">
            <v>24371</v>
          </cell>
          <cell r="V81">
            <v>24446</v>
          </cell>
          <cell r="W81">
            <v>24517</v>
          </cell>
          <cell r="X81">
            <v>24533</v>
          </cell>
          <cell r="Y81">
            <v>24518</v>
          </cell>
          <cell r="Z81">
            <v>24574</v>
          </cell>
          <cell r="AA81">
            <v>24646</v>
          </cell>
          <cell r="AB81">
            <v>24647</v>
          </cell>
          <cell r="AC81">
            <v>24507</v>
          </cell>
          <cell r="AD81">
            <v>24452</v>
          </cell>
          <cell r="AE81">
            <v>24539</v>
          </cell>
          <cell r="AF81">
            <v>24639</v>
          </cell>
          <cell r="AG81">
            <v>24758</v>
          </cell>
          <cell r="AH81">
            <v>24936</v>
          </cell>
          <cell r="AI81">
            <v>25171</v>
          </cell>
          <cell r="AJ81">
            <v>25172</v>
          </cell>
          <cell r="AK81">
            <v>25173</v>
          </cell>
          <cell r="AL81">
            <v>25063</v>
          </cell>
          <cell r="AM81">
            <v>25034</v>
          </cell>
          <cell r="AN81">
            <v>24969</v>
          </cell>
          <cell r="AO81">
            <v>25028</v>
          </cell>
        </row>
        <row r="82">
          <cell r="A82" t="str">
            <v>Vermillion Micropolitan Statistical Area</v>
          </cell>
          <cell r="B82">
            <v>23316</v>
          </cell>
          <cell r="C82">
            <v>23617</v>
          </cell>
          <cell r="D82">
            <v>23497</v>
          </cell>
          <cell r="E82">
            <v>23023</v>
          </cell>
          <cell r="F82">
            <v>22278</v>
          </cell>
          <cell r="G82">
            <v>21658</v>
          </cell>
          <cell r="H82">
            <v>21802</v>
          </cell>
          <cell r="I82">
            <v>22299</v>
          </cell>
          <cell r="J82">
            <v>22939</v>
          </cell>
          <cell r="K82">
            <v>23159</v>
          </cell>
          <cell r="L82">
            <v>22960</v>
          </cell>
          <cell r="M82">
            <v>22832</v>
          </cell>
          <cell r="N82">
            <v>22889</v>
          </cell>
          <cell r="O82">
            <v>23198</v>
          </cell>
          <cell r="P82">
            <v>22745</v>
          </cell>
          <cell r="Q82">
            <v>21944</v>
          </cell>
          <cell r="R82">
            <v>21060</v>
          </cell>
          <cell r="S82">
            <v>20796</v>
          </cell>
          <cell r="T82">
            <v>21446</v>
          </cell>
          <cell r="U82">
            <v>22331</v>
          </cell>
          <cell r="V82">
            <v>23284</v>
          </cell>
          <cell r="W82">
            <v>23309</v>
          </cell>
          <cell r="X82">
            <v>23182</v>
          </cell>
          <cell r="Y82">
            <v>23171</v>
          </cell>
          <cell r="Z82">
            <v>23493</v>
          </cell>
          <cell r="AA82">
            <v>23735</v>
          </cell>
          <cell r="AB82">
            <v>23116</v>
          </cell>
          <cell r="AC82">
            <v>22169</v>
          </cell>
          <cell r="AD82">
            <v>21194</v>
          </cell>
          <cell r="AE82">
            <v>20720</v>
          </cell>
          <cell r="AF82">
            <v>21268</v>
          </cell>
          <cell r="AG82">
            <v>22119</v>
          </cell>
          <cell r="AH82">
            <v>23251</v>
          </cell>
          <cell r="AI82">
            <v>23342</v>
          </cell>
          <cell r="AJ82">
            <v>23238</v>
          </cell>
          <cell r="AK82">
            <v>23361</v>
          </cell>
          <cell r="AL82">
            <v>23723</v>
          </cell>
          <cell r="AM82">
            <v>24013</v>
          </cell>
          <cell r="AN82">
            <v>23154</v>
          </cell>
          <cell r="AO82">
            <v>22176</v>
          </cell>
        </row>
        <row r="83">
          <cell r="A83" t="str">
            <v>Walworth County</v>
          </cell>
          <cell r="B83">
            <v>8016</v>
          </cell>
          <cell r="C83">
            <v>8029</v>
          </cell>
          <cell r="D83">
            <v>8076</v>
          </cell>
          <cell r="E83">
            <v>8220</v>
          </cell>
          <cell r="F83">
            <v>8342</v>
          </cell>
          <cell r="G83">
            <v>8381</v>
          </cell>
          <cell r="H83">
            <v>8241</v>
          </cell>
          <cell r="I83">
            <v>8083</v>
          </cell>
          <cell r="J83">
            <v>7994</v>
          </cell>
          <cell r="K83">
            <v>7988</v>
          </cell>
          <cell r="L83">
            <v>7995</v>
          </cell>
          <cell r="M83">
            <v>8028</v>
          </cell>
          <cell r="N83">
            <v>8084</v>
          </cell>
          <cell r="O83">
            <v>8120</v>
          </cell>
          <cell r="P83">
            <v>8129</v>
          </cell>
          <cell r="Q83">
            <v>8220</v>
          </cell>
          <cell r="R83">
            <v>8310</v>
          </cell>
          <cell r="S83">
            <v>8412</v>
          </cell>
          <cell r="T83">
            <v>8314</v>
          </cell>
          <cell r="U83">
            <v>8263</v>
          </cell>
          <cell r="V83">
            <v>8164</v>
          </cell>
          <cell r="W83">
            <v>8155</v>
          </cell>
          <cell r="X83">
            <v>8110</v>
          </cell>
          <cell r="Y83">
            <v>8081</v>
          </cell>
          <cell r="Z83">
            <v>8088</v>
          </cell>
          <cell r="AA83">
            <v>8111</v>
          </cell>
          <cell r="AB83">
            <v>8175</v>
          </cell>
          <cell r="AC83">
            <v>8259</v>
          </cell>
          <cell r="AD83">
            <v>8319</v>
          </cell>
          <cell r="AE83">
            <v>8327</v>
          </cell>
          <cell r="AF83">
            <v>8214</v>
          </cell>
          <cell r="AG83">
            <v>8154</v>
          </cell>
          <cell r="AH83">
            <v>8084</v>
          </cell>
          <cell r="AI83">
            <v>8102</v>
          </cell>
          <cell r="AJ83">
            <v>8058</v>
          </cell>
          <cell r="AK83">
            <v>8010</v>
          </cell>
          <cell r="AL83">
            <v>7984</v>
          </cell>
          <cell r="AM83">
            <v>7971</v>
          </cell>
          <cell r="AN83">
            <v>8010</v>
          </cell>
          <cell r="AO83">
            <v>8073</v>
          </cell>
        </row>
        <row r="84">
          <cell r="A84" t="str">
            <v>Watertown Micropolitan Statistical Area</v>
          </cell>
          <cell r="B84">
            <v>57019</v>
          </cell>
          <cell r="C84">
            <v>57407</v>
          </cell>
          <cell r="D84">
            <v>57673</v>
          </cell>
          <cell r="E84">
            <v>58342</v>
          </cell>
          <cell r="F84">
            <v>58617</v>
          </cell>
          <cell r="G84">
            <v>58735</v>
          </cell>
          <cell r="H84">
            <v>57966</v>
          </cell>
          <cell r="I84">
            <v>57140</v>
          </cell>
          <cell r="J84">
            <v>56468</v>
          </cell>
          <cell r="K84">
            <v>56203</v>
          </cell>
          <cell r="L84">
            <v>55611</v>
          </cell>
          <cell r="M84">
            <v>55199</v>
          </cell>
          <cell r="N84">
            <v>55127</v>
          </cell>
          <cell r="O84">
            <v>55602</v>
          </cell>
          <cell r="P84">
            <v>56121</v>
          </cell>
          <cell r="Q84">
            <v>56688</v>
          </cell>
          <cell r="R84">
            <v>57145</v>
          </cell>
          <cell r="S84">
            <v>57422</v>
          </cell>
          <cell r="T84">
            <v>57131</v>
          </cell>
          <cell r="U84">
            <v>56880</v>
          </cell>
          <cell r="V84">
            <v>56544</v>
          </cell>
          <cell r="W84">
            <v>56599</v>
          </cell>
          <cell r="X84">
            <v>56476</v>
          </cell>
          <cell r="Y84">
            <v>56570</v>
          </cell>
          <cell r="Z84">
            <v>56841</v>
          </cell>
          <cell r="AA84">
            <v>57240</v>
          </cell>
          <cell r="AB84">
            <v>57648</v>
          </cell>
          <cell r="AC84">
            <v>57987</v>
          </cell>
          <cell r="AD84">
            <v>58227</v>
          </cell>
          <cell r="AE84">
            <v>58240</v>
          </cell>
          <cell r="AF84">
            <v>57865</v>
          </cell>
          <cell r="AG84">
            <v>57474</v>
          </cell>
          <cell r="AH84">
            <v>57255</v>
          </cell>
          <cell r="AI84">
            <v>57289</v>
          </cell>
          <cell r="AJ84">
            <v>57060</v>
          </cell>
          <cell r="AK84">
            <v>56847</v>
          </cell>
          <cell r="AL84">
            <v>56639</v>
          </cell>
          <cell r="AM84">
            <v>56716</v>
          </cell>
          <cell r="AN84">
            <v>57016</v>
          </cell>
          <cell r="AO84">
            <v>57636</v>
          </cell>
        </row>
        <row r="85">
          <cell r="A85" t="str">
            <v>Yankton County</v>
          </cell>
          <cell r="B85">
            <v>35752</v>
          </cell>
          <cell r="C85">
            <v>35714</v>
          </cell>
          <cell r="D85">
            <v>36044</v>
          </cell>
          <cell r="E85">
            <v>36637</v>
          </cell>
          <cell r="F85">
            <v>37326</v>
          </cell>
          <cell r="G85">
            <v>36987</v>
          </cell>
          <cell r="H85">
            <v>36173</v>
          </cell>
          <cell r="I85">
            <v>35285</v>
          </cell>
          <cell r="J85">
            <v>35054</v>
          </cell>
          <cell r="K85">
            <v>34954</v>
          </cell>
          <cell r="L85">
            <v>34759</v>
          </cell>
          <cell r="M85">
            <v>34677</v>
          </cell>
          <cell r="N85">
            <v>34711</v>
          </cell>
          <cell r="O85">
            <v>35006</v>
          </cell>
          <cell r="P85">
            <v>35344</v>
          </cell>
          <cell r="Q85">
            <v>35638</v>
          </cell>
          <cell r="R85">
            <v>35889</v>
          </cell>
          <cell r="S85">
            <v>35854</v>
          </cell>
          <cell r="T85">
            <v>35631</v>
          </cell>
          <cell r="U85">
            <v>35298</v>
          </cell>
          <cell r="V85">
            <v>35057</v>
          </cell>
          <cell r="W85">
            <v>34984</v>
          </cell>
          <cell r="X85">
            <v>34891</v>
          </cell>
          <cell r="Y85">
            <v>34948</v>
          </cell>
          <cell r="Z85">
            <v>35000</v>
          </cell>
          <cell r="AA85">
            <v>35203</v>
          </cell>
          <cell r="AB85">
            <v>35413</v>
          </cell>
          <cell r="AC85">
            <v>35773</v>
          </cell>
          <cell r="AD85">
            <v>36045</v>
          </cell>
          <cell r="AE85">
            <v>36009</v>
          </cell>
          <cell r="AF85">
            <v>35590</v>
          </cell>
          <cell r="AG85">
            <v>35191</v>
          </cell>
          <cell r="AH85">
            <v>35059</v>
          </cell>
          <cell r="AI85">
            <v>35140</v>
          </cell>
          <cell r="AJ85">
            <v>34992</v>
          </cell>
          <cell r="AK85">
            <v>34868</v>
          </cell>
          <cell r="AL85">
            <v>34769</v>
          </cell>
          <cell r="AM85">
            <v>34917</v>
          </cell>
          <cell r="AN85">
            <v>35158</v>
          </cell>
          <cell r="AO85">
            <v>35524</v>
          </cell>
        </row>
        <row r="86">
          <cell r="A86" t="str">
            <v>Yankton Micropolitan Statistical Area</v>
          </cell>
          <cell r="B86">
            <v>35752</v>
          </cell>
          <cell r="C86">
            <v>35714</v>
          </cell>
          <cell r="D86">
            <v>36044</v>
          </cell>
          <cell r="E86">
            <v>36637</v>
          </cell>
          <cell r="F86">
            <v>37326</v>
          </cell>
          <cell r="G86">
            <v>36987</v>
          </cell>
          <cell r="H86">
            <v>36173</v>
          </cell>
          <cell r="I86">
            <v>35285</v>
          </cell>
          <cell r="J86">
            <v>35054</v>
          </cell>
          <cell r="K86">
            <v>34954</v>
          </cell>
          <cell r="L86">
            <v>34759</v>
          </cell>
          <cell r="M86">
            <v>34677</v>
          </cell>
          <cell r="N86">
            <v>34711</v>
          </cell>
          <cell r="O86">
            <v>35006</v>
          </cell>
          <cell r="P86">
            <v>35344</v>
          </cell>
          <cell r="Q86">
            <v>35638</v>
          </cell>
          <cell r="R86">
            <v>35889</v>
          </cell>
          <cell r="S86">
            <v>35854</v>
          </cell>
          <cell r="T86">
            <v>35631</v>
          </cell>
          <cell r="U86">
            <v>35298</v>
          </cell>
          <cell r="V86">
            <v>35057</v>
          </cell>
          <cell r="W86">
            <v>34984</v>
          </cell>
          <cell r="X86">
            <v>34891</v>
          </cell>
          <cell r="Y86">
            <v>34948</v>
          </cell>
          <cell r="Z86">
            <v>35000</v>
          </cell>
          <cell r="AA86">
            <v>35203</v>
          </cell>
          <cell r="AB86">
            <v>35413</v>
          </cell>
          <cell r="AC86">
            <v>35773</v>
          </cell>
          <cell r="AD86">
            <v>36045</v>
          </cell>
          <cell r="AE86">
            <v>36009</v>
          </cell>
          <cell r="AF86">
            <v>35590</v>
          </cell>
          <cell r="AG86">
            <v>35191</v>
          </cell>
          <cell r="AH86">
            <v>35059</v>
          </cell>
          <cell r="AI86">
            <v>35140</v>
          </cell>
          <cell r="AJ86">
            <v>34992</v>
          </cell>
          <cell r="AK86">
            <v>34868</v>
          </cell>
          <cell r="AL86">
            <v>34769</v>
          </cell>
          <cell r="AM86">
            <v>34917</v>
          </cell>
          <cell r="AN86">
            <v>35158</v>
          </cell>
          <cell r="AO86">
            <v>35524</v>
          </cell>
        </row>
      </sheetData>
      <sheetData sheetId="15">
        <row r="5">
          <cell r="A5" t="str">
            <v>Aberdeen city</v>
          </cell>
        </row>
      </sheetData>
      <sheetData sheetId="16">
        <row r="7">
          <cell r="B7">
            <v>637</v>
          </cell>
          <cell r="C7">
            <v>730</v>
          </cell>
          <cell r="D7">
            <v>727</v>
          </cell>
          <cell r="E7">
            <v>646</v>
          </cell>
          <cell r="F7">
            <v>668</v>
          </cell>
          <cell r="G7">
            <v>641</v>
          </cell>
          <cell r="H7">
            <v>575</v>
          </cell>
          <cell r="I7">
            <v>576</v>
          </cell>
          <cell r="J7">
            <v>535</v>
          </cell>
          <cell r="K7">
            <v>547</v>
          </cell>
          <cell r="L7">
            <v>538</v>
          </cell>
          <cell r="M7">
            <v>661</v>
          </cell>
          <cell r="N7">
            <v>736</v>
          </cell>
          <cell r="O7">
            <v>730</v>
          </cell>
          <cell r="P7">
            <v>729</v>
          </cell>
          <cell r="Q7">
            <v>643</v>
          </cell>
          <cell r="R7">
            <v>627</v>
          </cell>
          <cell r="S7">
            <v>577</v>
          </cell>
          <cell r="T7">
            <v>568</v>
          </cell>
          <cell r="U7">
            <v>554</v>
          </cell>
          <cell r="V7">
            <v>546</v>
          </cell>
          <cell r="W7">
            <v>575</v>
          </cell>
          <cell r="X7">
            <v>581</v>
          </cell>
          <cell r="Y7">
            <v>712</v>
          </cell>
          <cell r="Z7">
            <v>732</v>
          </cell>
          <cell r="AA7">
            <v>765</v>
          </cell>
          <cell r="AB7">
            <v>755</v>
          </cell>
          <cell r="AC7">
            <v>654</v>
          </cell>
          <cell r="AD7">
            <v>639</v>
          </cell>
          <cell r="AE7">
            <v>604</v>
          </cell>
          <cell r="AF7">
            <v>563</v>
          </cell>
          <cell r="AG7">
            <v>578</v>
          </cell>
          <cell r="AH7">
            <v>529</v>
          </cell>
          <cell r="AI7">
            <v>531</v>
          </cell>
          <cell r="AJ7">
            <v>512</v>
          </cell>
          <cell r="AK7">
            <v>603</v>
          </cell>
          <cell r="AL7">
            <v>607</v>
          </cell>
          <cell r="AM7">
            <v>661</v>
          </cell>
          <cell r="AN7">
            <v>681</v>
          </cell>
          <cell r="AO7">
            <v>578</v>
          </cell>
          <cell r="AP7">
            <v>542</v>
          </cell>
          <cell r="AQ7">
            <v>553</v>
          </cell>
        </row>
        <row r="8">
          <cell r="B8">
            <v>907</v>
          </cell>
          <cell r="C8">
            <v>1007</v>
          </cell>
          <cell r="D8">
            <v>1026</v>
          </cell>
          <cell r="E8">
            <v>899</v>
          </cell>
          <cell r="F8">
            <v>948</v>
          </cell>
          <cell r="G8">
            <v>900</v>
          </cell>
          <cell r="H8">
            <v>780</v>
          </cell>
          <cell r="I8">
            <v>775</v>
          </cell>
          <cell r="J8">
            <v>759</v>
          </cell>
          <cell r="K8">
            <v>777</v>
          </cell>
          <cell r="L8">
            <v>758</v>
          </cell>
          <cell r="M8">
            <v>908</v>
          </cell>
          <cell r="N8">
            <v>1017</v>
          </cell>
          <cell r="O8">
            <v>1004</v>
          </cell>
          <cell r="P8">
            <v>1016</v>
          </cell>
          <cell r="Q8">
            <v>920</v>
          </cell>
          <cell r="R8">
            <v>917</v>
          </cell>
          <cell r="S8">
            <v>839</v>
          </cell>
          <cell r="T8">
            <v>829</v>
          </cell>
          <cell r="U8">
            <v>800</v>
          </cell>
          <cell r="V8">
            <v>786</v>
          </cell>
          <cell r="W8">
            <v>807</v>
          </cell>
          <cell r="X8">
            <v>829</v>
          </cell>
          <cell r="Y8">
            <v>990</v>
          </cell>
          <cell r="Z8">
            <v>1010</v>
          </cell>
          <cell r="AA8">
            <v>1053</v>
          </cell>
          <cell r="AB8">
            <v>1016</v>
          </cell>
          <cell r="AC8">
            <v>903</v>
          </cell>
          <cell r="AD8">
            <v>907</v>
          </cell>
          <cell r="AE8">
            <v>880</v>
          </cell>
          <cell r="AF8">
            <v>811</v>
          </cell>
          <cell r="AG8">
            <v>840</v>
          </cell>
          <cell r="AH8">
            <v>761</v>
          </cell>
          <cell r="AI8">
            <v>758</v>
          </cell>
          <cell r="AJ8">
            <v>737</v>
          </cell>
          <cell r="AK8">
            <v>862</v>
          </cell>
          <cell r="AL8">
            <v>860</v>
          </cell>
          <cell r="AM8">
            <v>936</v>
          </cell>
          <cell r="AN8">
            <v>959</v>
          </cell>
          <cell r="AO8">
            <v>847</v>
          </cell>
          <cell r="AP8">
            <v>808</v>
          </cell>
          <cell r="AQ8">
            <v>839</v>
          </cell>
        </row>
        <row r="9">
          <cell r="B9">
            <v>77</v>
          </cell>
          <cell r="C9">
            <v>64</v>
          </cell>
          <cell r="D9">
            <v>97</v>
          </cell>
          <cell r="E9">
            <v>69</v>
          </cell>
          <cell r="F9">
            <v>68</v>
          </cell>
          <cell r="G9">
            <v>72</v>
          </cell>
          <cell r="H9">
            <v>66</v>
          </cell>
          <cell r="I9">
            <v>64</v>
          </cell>
          <cell r="J9">
            <v>68</v>
          </cell>
          <cell r="K9">
            <v>59</v>
          </cell>
          <cell r="L9">
            <v>58</v>
          </cell>
          <cell r="M9">
            <v>72</v>
          </cell>
          <cell r="N9">
            <v>78</v>
          </cell>
          <cell r="O9">
            <v>70</v>
          </cell>
          <cell r="P9">
            <v>75</v>
          </cell>
          <cell r="Q9">
            <v>61</v>
          </cell>
          <cell r="R9">
            <v>61</v>
          </cell>
          <cell r="S9">
            <v>54</v>
          </cell>
          <cell r="T9">
            <v>52</v>
          </cell>
          <cell r="U9">
            <v>55</v>
          </cell>
          <cell r="V9">
            <v>54</v>
          </cell>
          <cell r="W9">
            <v>51</v>
          </cell>
          <cell r="X9">
            <v>56</v>
          </cell>
          <cell r="Y9">
            <v>59</v>
          </cell>
          <cell r="Z9">
            <v>57</v>
          </cell>
          <cell r="AA9">
            <v>61</v>
          </cell>
          <cell r="AB9">
            <v>61</v>
          </cell>
          <cell r="AC9">
            <v>58</v>
          </cell>
          <cell r="AD9">
            <v>57</v>
          </cell>
          <cell r="AE9">
            <v>57</v>
          </cell>
          <cell r="AF9">
            <v>54</v>
          </cell>
          <cell r="AG9">
            <v>57</v>
          </cell>
          <cell r="AH9">
            <v>44</v>
          </cell>
          <cell r="AI9">
            <v>42</v>
          </cell>
          <cell r="AJ9">
            <v>41</v>
          </cell>
          <cell r="AK9">
            <v>49</v>
          </cell>
          <cell r="AL9">
            <v>44</v>
          </cell>
          <cell r="AM9">
            <v>56</v>
          </cell>
          <cell r="AN9">
            <v>58</v>
          </cell>
          <cell r="AO9">
            <v>61</v>
          </cell>
          <cell r="AP9">
            <v>52</v>
          </cell>
          <cell r="AQ9">
            <v>52</v>
          </cell>
        </row>
        <row r="10">
          <cell r="B10">
            <v>396</v>
          </cell>
          <cell r="C10">
            <v>412</v>
          </cell>
          <cell r="D10">
            <v>425</v>
          </cell>
          <cell r="E10">
            <v>372</v>
          </cell>
          <cell r="F10">
            <v>377</v>
          </cell>
          <cell r="G10">
            <v>355</v>
          </cell>
          <cell r="H10">
            <v>336</v>
          </cell>
          <cell r="I10">
            <v>337</v>
          </cell>
          <cell r="J10">
            <v>328</v>
          </cell>
          <cell r="K10">
            <v>346</v>
          </cell>
          <cell r="L10">
            <v>360</v>
          </cell>
          <cell r="M10">
            <v>412</v>
          </cell>
          <cell r="N10">
            <v>478</v>
          </cell>
          <cell r="O10">
            <v>465</v>
          </cell>
          <cell r="P10">
            <v>476</v>
          </cell>
          <cell r="Q10">
            <v>410</v>
          </cell>
          <cell r="R10">
            <v>390</v>
          </cell>
          <cell r="S10">
            <v>367</v>
          </cell>
          <cell r="T10">
            <v>358</v>
          </cell>
          <cell r="U10">
            <v>373</v>
          </cell>
          <cell r="V10">
            <v>358</v>
          </cell>
          <cell r="W10">
            <v>357</v>
          </cell>
          <cell r="X10">
            <v>387</v>
          </cell>
          <cell r="Y10">
            <v>417</v>
          </cell>
          <cell r="Z10">
            <v>421</v>
          </cell>
          <cell r="AA10">
            <v>435</v>
          </cell>
          <cell r="AB10">
            <v>426</v>
          </cell>
          <cell r="AC10">
            <v>372</v>
          </cell>
          <cell r="AD10">
            <v>367</v>
          </cell>
          <cell r="AE10">
            <v>356</v>
          </cell>
          <cell r="AF10">
            <v>326</v>
          </cell>
          <cell r="AG10">
            <v>335</v>
          </cell>
          <cell r="AH10">
            <v>322</v>
          </cell>
          <cell r="AI10">
            <v>307</v>
          </cell>
          <cell r="AJ10">
            <v>308</v>
          </cell>
          <cell r="AK10">
            <v>344</v>
          </cell>
          <cell r="AL10">
            <v>364</v>
          </cell>
          <cell r="AM10">
            <v>386</v>
          </cell>
          <cell r="AN10">
            <v>379</v>
          </cell>
          <cell r="AO10">
            <v>330</v>
          </cell>
          <cell r="AP10">
            <v>321</v>
          </cell>
          <cell r="AQ10">
            <v>338</v>
          </cell>
        </row>
        <row r="11">
          <cell r="B11">
            <v>94</v>
          </cell>
          <cell r="C11">
            <v>97</v>
          </cell>
          <cell r="D11">
            <v>92</v>
          </cell>
          <cell r="E11">
            <v>73</v>
          </cell>
          <cell r="F11">
            <v>77</v>
          </cell>
          <cell r="G11">
            <v>83</v>
          </cell>
          <cell r="H11">
            <v>78</v>
          </cell>
          <cell r="I11">
            <v>72</v>
          </cell>
          <cell r="J11">
            <v>70</v>
          </cell>
          <cell r="K11">
            <v>67</v>
          </cell>
          <cell r="L11">
            <v>76</v>
          </cell>
          <cell r="M11">
            <v>76</v>
          </cell>
          <cell r="N11">
            <v>95</v>
          </cell>
          <cell r="O11">
            <v>93</v>
          </cell>
          <cell r="P11">
            <v>95</v>
          </cell>
          <cell r="Q11">
            <v>89</v>
          </cell>
          <cell r="R11">
            <v>84</v>
          </cell>
          <cell r="S11">
            <v>87</v>
          </cell>
          <cell r="T11">
            <v>88</v>
          </cell>
          <cell r="U11">
            <v>90</v>
          </cell>
          <cell r="V11">
            <v>81</v>
          </cell>
          <cell r="W11">
            <v>75</v>
          </cell>
          <cell r="X11">
            <v>85</v>
          </cell>
          <cell r="Y11">
            <v>85</v>
          </cell>
          <cell r="Z11">
            <v>84</v>
          </cell>
          <cell r="AA11">
            <v>83</v>
          </cell>
          <cell r="AB11">
            <v>95</v>
          </cell>
          <cell r="AC11">
            <v>84</v>
          </cell>
          <cell r="AD11">
            <v>72</v>
          </cell>
          <cell r="AE11">
            <v>84</v>
          </cell>
          <cell r="AF11">
            <v>85</v>
          </cell>
          <cell r="AG11">
            <v>85</v>
          </cell>
          <cell r="AH11">
            <v>74</v>
          </cell>
          <cell r="AI11">
            <v>80</v>
          </cell>
          <cell r="AJ11">
            <v>86</v>
          </cell>
          <cell r="AK11">
            <v>87</v>
          </cell>
          <cell r="AL11">
            <v>78</v>
          </cell>
          <cell r="AM11">
            <v>95</v>
          </cell>
          <cell r="AN11">
            <v>85</v>
          </cell>
          <cell r="AO11">
            <v>83</v>
          </cell>
          <cell r="AP11">
            <v>79</v>
          </cell>
          <cell r="AQ11">
            <v>87</v>
          </cell>
        </row>
        <row r="12">
          <cell r="B12">
            <v>202</v>
          </cell>
          <cell r="C12">
            <v>211</v>
          </cell>
          <cell r="D12">
            <v>222</v>
          </cell>
          <cell r="E12">
            <v>183</v>
          </cell>
          <cell r="F12">
            <v>183</v>
          </cell>
          <cell r="G12">
            <v>183</v>
          </cell>
          <cell r="H12">
            <v>157</v>
          </cell>
          <cell r="I12">
            <v>150</v>
          </cell>
          <cell r="J12">
            <v>146</v>
          </cell>
          <cell r="K12">
            <v>148</v>
          </cell>
          <cell r="L12">
            <v>146</v>
          </cell>
          <cell r="M12">
            <v>161</v>
          </cell>
          <cell r="N12">
            <v>171</v>
          </cell>
          <cell r="O12">
            <v>169</v>
          </cell>
          <cell r="P12">
            <v>180</v>
          </cell>
          <cell r="Q12">
            <v>160</v>
          </cell>
          <cell r="R12">
            <v>158</v>
          </cell>
          <cell r="S12">
            <v>145</v>
          </cell>
          <cell r="T12">
            <v>140</v>
          </cell>
          <cell r="U12">
            <v>141</v>
          </cell>
          <cell r="V12">
            <v>140</v>
          </cell>
          <cell r="W12">
            <v>141</v>
          </cell>
          <cell r="X12">
            <v>158</v>
          </cell>
          <cell r="Y12">
            <v>180</v>
          </cell>
          <cell r="Z12">
            <v>189</v>
          </cell>
          <cell r="AA12">
            <v>215</v>
          </cell>
          <cell r="AB12">
            <v>230</v>
          </cell>
          <cell r="AC12">
            <v>180</v>
          </cell>
          <cell r="AD12">
            <v>182</v>
          </cell>
          <cell r="AE12">
            <v>175</v>
          </cell>
          <cell r="AF12">
            <v>161</v>
          </cell>
          <cell r="AG12">
            <v>162</v>
          </cell>
          <cell r="AH12">
            <v>152</v>
          </cell>
          <cell r="AI12">
            <v>151</v>
          </cell>
          <cell r="AJ12">
            <v>145</v>
          </cell>
          <cell r="AK12">
            <v>158</v>
          </cell>
          <cell r="AL12">
            <v>141</v>
          </cell>
          <cell r="AM12">
            <v>161</v>
          </cell>
          <cell r="AN12">
            <v>160</v>
          </cell>
          <cell r="AO12">
            <v>138</v>
          </cell>
          <cell r="AP12">
            <v>139</v>
          </cell>
          <cell r="AQ12">
            <v>146</v>
          </cell>
        </row>
        <row r="13">
          <cell r="B13">
            <v>693</v>
          </cell>
          <cell r="C13">
            <v>706</v>
          </cell>
          <cell r="D13">
            <v>769</v>
          </cell>
          <cell r="E13">
            <v>639</v>
          </cell>
          <cell r="F13">
            <v>744</v>
          </cell>
          <cell r="G13">
            <v>771</v>
          </cell>
          <cell r="H13">
            <v>780</v>
          </cell>
          <cell r="I13">
            <v>763</v>
          </cell>
          <cell r="J13">
            <v>679</v>
          </cell>
          <cell r="K13">
            <v>744</v>
          </cell>
          <cell r="L13">
            <v>751</v>
          </cell>
          <cell r="M13">
            <v>846</v>
          </cell>
          <cell r="N13">
            <v>903</v>
          </cell>
          <cell r="O13">
            <v>896</v>
          </cell>
          <cell r="P13">
            <v>947</v>
          </cell>
          <cell r="Q13">
            <v>778</v>
          </cell>
          <cell r="R13">
            <v>855</v>
          </cell>
          <cell r="S13">
            <v>854</v>
          </cell>
          <cell r="T13">
            <v>873</v>
          </cell>
          <cell r="U13">
            <v>872</v>
          </cell>
          <cell r="V13">
            <v>721</v>
          </cell>
          <cell r="W13">
            <v>749</v>
          </cell>
          <cell r="X13">
            <v>767</v>
          </cell>
          <cell r="Y13">
            <v>863</v>
          </cell>
          <cell r="Z13">
            <v>880</v>
          </cell>
          <cell r="AA13">
            <v>862</v>
          </cell>
          <cell r="AB13">
            <v>880</v>
          </cell>
          <cell r="AC13">
            <v>799</v>
          </cell>
          <cell r="AD13">
            <v>812</v>
          </cell>
          <cell r="AE13">
            <v>864</v>
          </cell>
          <cell r="AF13">
            <v>840</v>
          </cell>
          <cell r="AG13">
            <v>826</v>
          </cell>
          <cell r="AH13">
            <v>638</v>
          </cell>
          <cell r="AI13">
            <v>684</v>
          </cell>
          <cell r="AJ13">
            <v>648</v>
          </cell>
          <cell r="AK13">
            <v>740</v>
          </cell>
          <cell r="AL13">
            <v>728</v>
          </cell>
          <cell r="AM13">
            <v>794</v>
          </cell>
          <cell r="AN13">
            <v>757</v>
          </cell>
          <cell r="AO13">
            <v>714</v>
          </cell>
          <cell r="AP13">
            <v>667</v>
          </cell>
          <cell r="AQ13">
            <v>783</v>
          </cell>
        </row>
        <row r="14">
          <cell r="B14">
            <v>693</v>
          </cell>
          <cell r="C14">
            <v>706</v>
          </cell>
          <cell r="D14">
            <v>769</v>
          </cell>
          <cell r="E14">
            <v>639</v>
          </cell>
          <cell r="F14">
            <v>744</v>
          </cell>
          <cell r="G14">
            <v>771</v>
          </cell>
          <cell r="H14">
            <v>780</v>
          </cell>
          <cell r="I14">
            <v>763</v>
          </cell>
          <cell r="J14">
            <v>679</v>
          </cell>
          <cell r="K14">
            <v>744</v>
          </cell>
          <cell r="L14">
            <v>751</v>
          </cell>
          <cell r="M14">
            <v>846</v>
          </cell>
          <cell r="N14">
            <v>903</v>
          </cell>
          <cell r="O14">
            <v>896</v>
          </cell>
          <cell r="P14">
            <v>947</v>
          </cell>
          <cell r="Q14">
            <v>778</v>
          </cell>
          <cell r="R14">
            <v>855</v>
          </cell>
          <cell r="S14">
            <v>854</v>
          </cell>
          <cell r="T14">
            <v>873</v>
          </cell>
          <cell r="U14">
            <v>872</v>
          </cell>
          <cell r="V14">
            <v>721</v>
          </cell>
          <cell r="W14">
            <v>749</v>
          </cell>
          <cell r="X14">
            <v>767</v>
          </cell>
          <cell r="Y14">
            <v>863</v>
          </cell>
          <cell r="Z14">
            <v>880</v>
          </cell>
          <cell r="AA14">
            <v>862</v>
          </cell>
          <cell r="AB14">
            <v>880</v>
          </cell>
          <cell r="AC14">
            <v>799</v>
          </cell>
          <cell r="AD14">
            <v>812</v>
          </cell>
          <cell r="AE14">
            <v>864</v>
          </cell>
          <cell r="AF14">
            <v>840</v>
          </cell>
          <cell r="AG14">
            <v>826</v>
          </cell>
          <cell r="AH14">
            <v>638</v>
          </cell>
          <cell r="AI14">
            <v>684</v>
          </cell>
          <cell r="AJ14">
            <v>648</v>
          </cell>
          <cell r="AK14">
            <v>740</v>
          </cell>
          <cell r="AL14">
            <v>728</v>
          </cell>
          <cell r="AM14">
            <v>794</v>
          </cell>
          <cell r="AN14">
            <v>757</v>
          </cell>
          <cell r="AO14">
            <v>714</v>
          </cell>
          <cell r="AP14">
            <v>667</v>
          </cell>
          <cell r="AQ14">
            <v>783</v>
          </cell>
        </row>
        <row r="15">
          <cell r="B15">
            <v>829</v>
          </cell>
          <cell r="C15">
            <v>932</v>
          </cell>
          <cell r="D15">
            <v>942</v>
          </cell>
          <cell r="E15">
            <v>820</v>
          </cell>
          <cell r="F15">
            <v>863</v>
          </cell>
          <cell r="G15">
            <v>822</v>
          </cell>
          <cell r="H15">
            <v>721</v>
          </cell>
          <cell r="I15">
            <v>714</v>
          </cell>
          <cell r="J15">
            <v>695</v>
          </cell>
          <cell r="K15">
            <v>704</v>
          </cell>
          <cell r="L15">
            <v>699</v>
          </cell>
          <cell r="M15">
            <v>835</v>
          </cell>
          <cell r="N15">
            <v>933</v>
          </cell>
          <cell r="O15">
            <v>917</v>
          </cell>
          <cell r="P15">
            <v>932</v>
          </cell>
          <cell r="Q15">
            <v>844</v>
          </cell>
          <cell r="R15">
            <v>832</v>
          </cell>
          <cell r="S15">
            <v>767</v>
          </cell>
          <cell r="T15">
            <v>766</v>
          </cell>
          <cell r="U15">
            <v>737</v>
          </cell>
          <cell r="V15">
            <v>722</v>
          </cell>
          <cell r="W15">
            <v>742</v>
          </cell>
          <cell r="X15">
            <v>760</v>
          </cell>
          <cell r="Y15">
            <v>902</v>
          </cell>
          <cell r="Z15">
            <v>924</v>
          </cell>
          <cell r="AA15">
            <v>967</v>
          </cell>
          <cell r="AB15">
            <v>943</v>
          </cell>
          <cell r="AC15">
            <v>833</v>
          </cell>
          <cell r="AD15">
            <v>827</v>
          </cell>
          <cell r="AE15">
            <v>793</v>
          </cell>
          <cell r="AF15">
            <v>733</v>
          </cell>
          <cell r="AG15">
            <v>750</v>
          </cell>
          <cell r="AH15">
            <v>697</v>
          </cell>
          <cell r="AI15">
            <v>694</v>
          </cell>
          <cell r="AJ15">
            <v>675</v>
          </cell>
          <cell r="AK15">
            <v>788</v>
          </cell>
          <cell r="AL15">
            <v>793</v>
          </cell>
          <cell r="AM15">
            <v>864</v>
          </cell>
          <cell r="AN15">
            <v>886</v>
          </cell>
          <cell r="AO15">
            <v>777</v>
          </cell>
          <cell r="AP15">
            <v>737</v>
          </cell>
          <cell r="AQ15">
            <v>758</v>
          </cell>
        </row>
        <row r="16">
          <cell r="B16">
            <v>126</v>
          </cell>
          <cell r="C16">
            <v>115</v>
          </cell>
          <cell r="D16">
            <v>133</v>
          </cell>
          <cell r="E16">
            <v>108</v>
          </cell>
          <cell r="F16">
            <v>115</v>
          </cell>
          <cell r="G16">
            <v>109</v>
          </cell>
          <cell r="H16">
            <v>83</v>
          </cell>
          <cell r="I16">
            <v>85</v>
          </cell>
          <cell r="J16">
            <v>86</v>
          </cell>
          <cell r="K16">
            <v>90</v>
          </cell>
          <cell r="L16">
            <v>97</v>
          </cell>
          <cell r="M16">
            <v>105</v>
          </cell>
          <cell r="N16">
            <v>110</v>
          </cell>
          <cell r="O16">
            <v>103</v>
          </cell>
          <cell r="P16">
            <v>111</v>
          </cell>
          <cell r="Q16">
            <v>103</v>
          </cell>
          <cell r="R16">
            <v>104</v>
          </cell>
          <cell r="S16">
            <v>99</v>
          </cell>
          <cell r="T16">
            <v>96</v>
          </cell>
          <cell r="U16">
            <v>99</v>
          </cell>
          <cell r="V16">
            <v>93</v>
          </cell>
          <cell r="W16">
            <v>97</v>
          </cell>
          <cell r="X16">
            <v>103</v>
          </cell>
          <cell r="Y16">
            <v>118</v>
          </cell>
          <cell r="Z16">
            <v>129</v>
          </cell>
          <cell r="AA16">
            <v>129</v>
          </cell>
          <cell r="AB16">
            <v>130</v>
          </cell>
          <cell r="AC16">
            <v>104</v>
          </cell>
          <cell r="AD16">
            <v>108</v>
          </cell>
          <cell r="AE16">
            <v>114</v>
          </cell>
          <cell r="AF16">
            <v>100</v>
          </cell>
          <cell r="AG16">
            <v>105</v>
          </cell>
          <cell r="AH16">
            <v>92</v>
          </cell>
          <cell r="AI16">
            <v>92</v>
          </cell>
          <cell r="AJ16">
            <v>91</v>
          </cell>
          <cell r="AK16">
            <v>113</v>
          </cell>
          <cell r="AL16">
            <v>103</v>
          </cell>
          <cell r="AM16">
            <v>115</v>
          </cell>
          <cell r="AN16">
            <v>111</v>
          </cell>
          <cell r="AO16">
            <v>107</v>
          </cell>
          <cell r="AP16">
            <v>96</v>
          </cell>
          <cell r="AQ16">
            <v>106</v>
          </cell>
        </row>
        <row r="17">
          <cell r="B17">
            <v>84</v>
          </cell>
          <cell r="C17">
            <v>92</v>
          </cell>
          <cell r="D17">
            <v>90</v>
          </cell>
          <cell r="E17">
            <v>71</v>
          </cell>
          <cell r="F17">
            <v>71</v>
          </cell>
          <cell r="G17">
            <v>74</v>
          </cell>
          <cell r="H17">
            <v>77</v>
          </cell>
          <cell r="I17">
            <v>79</v>
          </cell>
          <cell r="J17">
            <v>60</v>
          </cell>
          <cell r="K17">
            <v>82</v>
          </cell>
          <cell r="L17">
            <v>86</v>
          </cell>
          <cell r="M17">
            <v>91</v>
          </cell>
          <cell r="N17">
            <v>85</v>
          </cell>
          <cell r="O17">
            <v>94</v>
          </cell>
          <cell r="P17">
            <v>84</v>
          </cell>
          <cell r="Q17">
            <v>65</v>
          </cell>
          <cell r="R17">
            <v>67</v>
          </cell>
          <cell r="S17">
            <v>87</v>
          </cell>
          <cell r="T17">
            <v>96</v>
          </cell>
          <cell r="U17">
            <v>92</v>
          </cell>
          <cell r="V17">
            <v>80</v>
          </cell>
          <cell r="W17">
            <v>72</v>
          </cell>
          <cell r="X17">
            <v>75</v>
          </cell>
          <cell r="Y17">
            <v>82</v>
          </cell>
          <cell r="Z17">
            <v>89</v>
          </cell>
          <cell r="AA17">
            <v>80</v>
          </cell>
          <cell r="AB17">
            <v>78</v>
          </cell>
          <cell r="AC17">
            <v>74</v>
          </cell>
          <cell r="AD17">
            <v>71</v>
          </cell>
          <cell r="AE17">
            <v>92</v>
          </cell>
          <cell r="AF17">
            <v>96</v>
          </cell>
          <cell r="AG17">
            <v>91</v>
          </cell>
          <cell r="AH17">
            <v>72</v>
          </cell>
          <cell r="AI17">
            <v>80</v>
          </cell>
          <cell r="AJ17">
            <v>70</v>
          </cell>
          <cell r="AK17">
            <v>70</v>
          </cell>
          <cell r="AL17">
            <v>70</v>
          </cell>
          <cell r="AM17">
            <v>70</v>
          </cell>
          <cell r="AN17">
            <v>74</v>
          </cell>
          <cell r="AO17">
            <v>68</v>
          </cell>
          <cell r="AP17">
            <v>58</v>
          </cell>
          <cell r="AQ17">
            <v>71</v>
          </cell>
        </row>
        <row r="18">
          <cell r="B18">
            <v>279</v>
          </cell>
          <cell r="C18">
            <v>310</v>
          </cell>
          <cell r="D18">
            <v>373</v>
          </cell>
          <cell r="E18">
            <v>352</v>
          </cell>
          <cell r="F18">
            <v>328</v>
          </cell>
          <cell r="G18">
            <v>293</v>
          </cell>
          <cell r="H18">
            <v>247</v>
          </cell>
          <cell r="I18">
            <v>247</v>
          </cell>
          <cell r="J18">
            <v>223</v>
          </cell>
          <cell r="K18">
            <v>239</v>
          </cell>
          <cell r="L18">
            <v>244</v>
          </cell>
          <cell r="M18">
            <v>300</v>
          </cell>
          <cell r="N18">
            <v>307</v>
          </cell>
          <cell r="O18">
            <v>287</v>
          </cell>
          <cell r="P18">
            <v>306</v>
          </cell>
          <cell r="Q18">
            <v>277</v>
          </cell>
          <cell r="R18">
            <v>277</v>
          </cell>
          <cell r="S18">
            <v>246</v>
          </cell>
          <cell r="T18">
            <v>243</v>
          </cell>
          <cell r="U18">
            <v>262</v>
          </cell>
          <cell r="V18">
            <v>231</v>
          </cell>
          <cell r="W18">
            <v>229</v>
          </cell>
          <cell r="X18">
            <v>241</v>
          </cell>
          <cell r="Y18">
            <v>283</v>
          </cell>
          <cell r="Z18">
            <v>275</v>
          </cell>
          <cell r="AA18">
            <v>280</v>
          </cell>
          <cell r="AB18">
            <v>284</v>
          </cell>
          <cell r="AC18">
            <v>260</v>
          </cell>
          <cell r="AD18">
            <v>254</v>
          </cell>
          <cell r="AE18">
            <v>239</v>
          </cell>
          <cell r="AF18">
            <v>229</v>
          </cell>
          <cell r="AG18">
            <v>225</v>
          </cell>
          <cell r="AH18">
            <v>218</v>
          </cell>
          <cell r="AI18">
            <v>218</v>
          </cell>
          <cell r="AJ18">
            <v>226</v>
          </cell>
          <cell r="AK18">
            <v>247</v>
          </cell>
          <cell r="AL18">
            <v>242</v>
          </cell>
          <cell r="AM18">
            <v>258</v>
          </cell>
          <cell r="AN18">
            <v>259</v>
          </cell>
          <cell r="AO18">
            <v>248</v>
          </cell>
          <cell r="AP18">
            <v>234</v>
          </cell>
          <cell r="AQ18">
            <v>231</v>
          </cell>
        </row>
        <row r="19">
          <cell r="B19">
            <v>36</v>
          </cell>
          <cell r="C19">
            <v>38</v>
          </cell>
          <cell r="D19">
            <v>37</v>
          </cell>
          <cell r="E19">
            <v>31</v>
          </cell>
          <cell r="F19">
            <v>38</v>
          </cell>
          <cell r="G19">
            <v>36</v>
          </cell>
          <cell r="H19">
            <v>35</v>
          </cell>
          <cell r="I19">
            <v>37</v>
          </cell>
          <cell r="J19">
            <v>39</v>
          </cell>
          <cell r="K19">
            <v>43</v>
          </cell>
          <cell r="L19">
            <v>41</v>
          </cell>
          <cell r="M19">
            <v>44</v>
          </cell>
          <cell r="N19">
            <v>48</v>
          </cell>
          <cell r="O19">
            <v>46</v>
          </cell>
          <cell r="P19">
            <v>50</v>
          </cell>
          <cell r="Q19">
            <v>43</v>
          </cell>
          <cell r="R19">
            <v>41</v>
          </cell>
          <cell r="S19">
            <v>39</v>
          </cell>
          <cell r="T19">
            <v>38</v>
          </cell>
          <cell r="U19">
            <v>34</v>
          </cell>
          <cell r="V19">
            <v>31</v>
          </cell>
          <cell r="W19">
            <v>32</v>
          </cell>
          <cell r="X19">
            <v>31</v>
          </cell>
          <cell r="Y19">
            <v>36</v>
          </cell>
          <cell r="Z19">
            <v>34</v>
          </cell>
          <cell r="AA19">
            <v>41</v>
          </cell>
          <cell r="AB19">
            <v>41</v>
          </cell>
          <cell r="AC19">
            <v>35</v>
          </cell>
          <cell r="AD19">
            <v>34</v>
          </cell>
          <cell r="AE19">
            <v>34</v>
          </cell>
          <cell r="AF19">
            <v>33</v>
          </cell>
          <cell r="AG19">
            <v>31</v>
          </cell>
          <cell r="AH19">
            <v>31</v>
          </cell>
          <cell r="AI19">
            <v>34</v>
          </cell>
          <cell r="AJ19">
            <v>35</v>
          </cell>
          <cell r="AK19">
            <v>38</v>
          </cell>
          <cell r="AL19">
            <v>33</v>
          </cell>
          <cell r="AM19">
            <v>38</v>
          </cell>
          <cell r="AN19">
            <v>40</v>
          </cell>
          <cell r="AO19">
            <v>37</v>
          </cell>
          <cell r="AP19">
            <v>30</v>
          </cell>
          <cell r="AQ19">
            <v>33</v>
          </cell>
        </row>
        <row r="20">
          <cell r="B20">
            <v>195</v>
          </cell>
          <cell r="C20">
            <v>197</v>
          </cell>
          <cell r="D20">
            <v>226</v>
          </cell>
          <cell r="E20">
            <v>205</v>
          </cell>
          <cell r="F20">
            <v>219</v>
          </cell>
          <cell r="G20">
            <v>231</v>
          </cell>
          <cell r="H20">
            <v>234</v>
          </cell>
          <cell r="I20">
            <v>206</v>
          </cell>
          <cell r="J20">
            <v>195</v>
          </cell>
          <cell r="K20">
            <v>221</v>
          </cell>
          <cell r="L20">
            <v>214</v>
          </cell>
          <cell r="M20">
            <v>227</v>
          </cell>
          <cell r="N20">
            <v>215</v>
          </cell>
          <cell r="O20">
            <v>206</v>
          </cell>
          <cell r="P20">
            <v>219</v>
          </cell>
          <cell r="Q20">
            <v>210</v>
          </cell>
          <cell r="R20">
            <v>205</v>
          </cell>
          <cell r="S20">
            <v>215</v>
          </cell>
          <cell r="T20">
            <v>211</v>
          </cell>
          <cell r="U20">
            <v>191</v>
          </cell>
          <cell r="V20">
            <v>188</v>
          </cell>
          <cell r="W20">
            <v>202</v>
          </cell>
          <cell r="X20">
            <v>202</v>
          </cell>
          <cell r="Y20">
            <v>210</v>
          </cell>
          <cell r="Z20">
            <v>220</v>
          </cell>
          <cell r="AA20">
            <v>228</v>
          </cell>
          <cell r="AB20">
            <v>228</v>
          </cell>
          <cell r="AC20">
            <v>200</v>
          </cell>
          <cell r="AD20">
            <v>205</v>
          </cell>
          <cell r="AE20">
            <v>217</v>
          </cell>
          <cell r="AF20">
            <v>212</v>
          </cell>
          <cell r="AG20">
            <v>214</v>
          </cell>
          <cell r="AH20">
            <v>181</v>
          </cell>
          <cell r="AI20">
            <v>181</v>
          </cell>
          <cell r="AJ20">
            <v>180</v>
          </cell>
          <cell r="AK20">
            <v>195</v>
          </cell>
          <cell r="AL20">
            <v>195</v>
          </cell>
          <cell r="AM20">
            <v>205</v>
          </cell>
          <cell r="AN20">
            <v>210</v>
          </cell>
          <cell r="AO20">
            <v>205</v>
          </cell>
          <cell r="AP20">
            <v>201</v>
          </cell>
          <cell r="AQ20">
            <v>217</v>
          </cell>
        </row>
        <row r="21">
          <cell r="B21">
            <v>136</v>
          </cell>
          <cell r="C21">
            <v>144</v>
          </cell>
          <cell r="D21">
            <v>140</v>
          </cell>
          <cell r="E21">
            <v>121</v>
          </cell>
          <cell r="F21">
            <v>109</v>
          </cell>
          <cell r="G21">
            <v>104</v>
          </cell>
          <cell r="H21">
            <v>98</v>
          </cell>
          <cell r="I21">
            <v>89</v>
          </cell>
          <cell r="J21">
            <v>80</v>
          </cell>
          <cell r="K21">
            <v>88</v>
          </cell>
          <cell r="L21">
            <v>76</v>
          </cell>
          <cell r="M21">
            <v>110</v>
          </cell>
          <cell r="N21">
            <v>146</v>
          </cell>
          <cell r="O21">
            <v>151</v>
          </cell>
          <cell r="P21">
            <v>137</v>
          </cell>
          <cell r="Q21">
            <v>107</v>
          </cell>
          <cell r="R21">
            <v>95</v>
          </cell>
          <cell r="S21">
            <v>90</v>
          </cell>
          <cell r="T21">
            <v>87</v>
          </cell>
          <cell r="U21">
            <v>84</v>
          </cell>
          <cell r="V21">
            <v>79</v>
          </cell>
          <cell r="W21">
            <v>75</v>
          </cell>
          <cell r="X21">
            <v>83</v>
          </cell>
          <cell r="Y21">
            <v>102</v>
          </cell>
          <cell r="Z21">
            <v>135</v>
          </cell>
          <cell r="AA21">
            <v>133</v>
          </cell>
          <cell r="AB21">
            <v>116</v>
          </cell>
          <cell r="AC21">
            <v>92</v>
          </cell>
          <cell r="AD21">
            <v>89</v>
          </cell>
          <cell r="AE21">
            <v>84</v>
          </cell>
          <cell r="AF21">
            <v>81</v>
          </cell>
          <cell r="AG21">
            <v>83</v>
          </cell>
          <cell r="AH21">
            <v>75</v>
          </cell>
          <cell r="AI21">
            <v>70</v>
          </cell>
          <cell r="AJ21">
            <v>75</v>
          </cell>
          <cell r="AK21">
            <v>92</v>
          </cell>
          <cell r="AL21">
            <v>96</v>
          </cell>
          <cell r="AM21">
            <v>111</v>
          </cell>
          <cell r="AN21">
            <v>108</v>
          </cell>
          <cell r="AO21">
            <v>90</v>
          </cell>
          <cell r="AP21">
            <v>79</v>
          </cell>
          <cell r="AQ21">
            <v>82</v>
          </cell>
        </row>
        <row r="22">
          <cell r="B22">
            <v>292</v>
          </cell>
          <cell r="C22">
            <v>320</v>
          </cell>
          <cell r="D22">
            <v>346</v>
          </cell>
          <cell r="E22">
            <v>299</v>
          </cell>
          <cell r="F22">
            <v>341</v>
          </cell>
          <cell r="G22">
            <v>348</v>
          </cell>
          <cell r="H22">
            <v>320</v>
          </cell>
          <cell r="I22">
            <v>335</v>
          </cell>
          <cell r="J22">
            <v>294</v>
          </cell>
          <cell r="K22">
            <v>305</v>
          </cell>
          <cell r="L22">
            <v>308</v>
          </cell>
          <cell r="M22">
            <v>320</v>
          </cell>
          <cell r="N22">
            <v>333</v>
          </cell>
          <cell r="O22">
            <v>319</v>
          </cell>
          <cell r="P22">
            <v>351</v>
          </cell>
          <cell r="Q22">
            <v>310</v>
          </cell>
          <cell r="R22">
            <v>344</v>
          </cell>
          <cell r="S22">
            <v>330</v>
          </cell>
          <cell r="T22">
            <v>332</v>
          </cell>
          <cell r="U22">
            <v>309</v>
          </cell>
          <cell r="V22">
            <v>281</v>
          </cell>
          <cell r="W22">
            <v>290</v>
          </cell>
          <cell r="X22">
            <v>305</v>
          </cell>
          <cell r="Y22">
            <v>314</v>
          </cell>
          <cell r="Z22">
            <v>311</v>
          </cell>
          <cell r="AA22">
            <v>315</v>
          </cell>
          <cell r="AB22">
            <v>331</v>
          </cell>
          <cell r="AC22">
            <v>304</v>
          </cell>
          <cell r="AD22">
            <v>333</v>
          </cell>
          <cell r="AE22">
            <v>330</v>
          </cell>
          <cell r="AF22">
            <v>332</v>
          </cell>
          <cell r="AG22">
            <v>313</v>
          </cell>
          <cell r="AH22">
            <v>259</v>
          </cell>
          <cell r="AI22">
            <v>275</v>
          </cell>
          <cell r="AJ22">
            <v>256</v>
          </cell>
          <cell r="AK22">
            <v>270</v>
          </cell>
          <cell r="AL22">
            <v>264</v>
          </cell>
          <cell r="AM22">
            <v>294</v>
          </cell>
          <cell r="AN22">
            <v>269</v>
          </cell>
          <cell r="AO22">
            <v>282</v>
          </cell>
          <cell r="AP22">
            <v>292</v>
          </cell>
          <cell r="AQ22">
            <v>329</v>
          </cell>
        </row>
        <row r="23">
          <cell r="B23">
            <v>879</v>
          </cell>
          <cell r="C23">
            <v>1155</v>
          </cell>
          <cell r="D23">
            <v>1150</v>
          </cell>
          <cell r="E23">
            <v>1347</v>
          </cell>
          <cell r="F23">
            <v>1250</v>
          </cell>
          <cell r="G23">
            <v>1007</v>
          </cell>
          <cell r="H23">
            <v>1254</v>
          </cell>
          <cell r="I23">
            <v>1014</v>
          </cell>
          <cell r="J23">
            <v>826</v>
          </cell>
          <cell r="K23">
            <v>882</v>
          </cell>
          <cell r="L23">
            <v>834</v>
          </cell>
          <cell r="M23">
            <v>932</v>
          </cell>
          <cell r="N23">
            <v>1046</v>
          </cell>
          <cell r="O23">
            <v>1028</v>
          </cell>
          <cell r="P23">
            <v>996</v>
          </cell>
          <cell r="Q23">
            <v>819</v>
          </cell>
          <cell r="R23">
            <v>739</v>
          </cell>
          <cell r="S23">
            <v>712</v>
          </cell>
          <cell r="T23">
            <v>714</v>
          </cell>
          <cell r="U23">
            <v>684</v>
          </cell>
          <cell r="V23">
            <v>641</v>
          </cell>
          <cell r="W23">
            <v>654</v>
          </cell>
          <cell r="X23">
            <v>663</v>
          </cell>
          <cell r="Y23">
            <v>793</v>
          </cell>
          <cell r="Z23">
            <v>849</v>
          </cell>
          <cell r="AA23">
            <v>861</v>
          </cell>
          <cell r="AB23">
            <v>865</v>
          </cell>
          <cell r="AC23">
            <v>768</v>
          </cell>
          <cell r="AD23">
            <v>710</v>
          </cell>
          <cell r="AE23">
            <v>673</v>
          </cell>
          <cell r="AF23">
            <v>619</v>
          </cell>
          <cell r="AG23">
            <v>652</v>
          </cell>
          <cell r="AH23">
            <v>607</v>
          </cell>
          <cell r="AI23">
            <v>573</v>
          </cell>
          <cell r="AJ23">
            <v>575</v>
          </cell>
          <cell r="AK23">
            <v>686</v>
          </cell>
          <cell r="AL23">
            <v>713</v>
          </cell>
          <cell r="AM23">
            <v>771</v>
          </cell>
          <cell r="AN23">
            <v>752</v>
          </cell>
          <cell r="AO23">
            <v>630</v>
          </cell>
          <cell r="AP23">
            <v>569</v>
          </cell>
          <cell r="AQ23">
            <v>608</v>
          </cell>
        </row>
        <row r="24">
          <cell r="B24">
            <v>100</v>
          </cell>
          <cell r="C24">
            <v>102</v>
          </cell>
          <cell r="D24">
            <v>92</v>
          </cell>
          <cell r="E24">
            <v>85</v>
          </cell>
          <cell r="F24">
            <v>83</v>
          </cell>
          <cell r="G24">
            <v>129</v>
          </cell>
          <cell r="H24">
            <v>122</v>
          </cell>
          <cell r="I24">
            <v>124</v>
          </cell>
          <cell r="J24">
            <v>80</v>
          </cell>
          <cell r="K24">
            <v>85</v>
          </cell>
          <cell r="L24">
            <v>88</v>
          </cell>
          <cell r="M24">
            <v>85</v>
          </cell>
          <cell r="N24">
            <v>85</v>
          </cell>
          <cell r="O24">
            <v>78</v>
          </cell>
          <cell r="P24">
            <v>86</v>
          </cell>
          <cell r="Q24">
            <v>83</v>
          </cell>
          <cell r="R24">
            <v>83</v>
          </cell>
          <cell r="S24">
            <v>121</v>
          </cell>
          <cell r="T24">
            <v>135</v>
          </cell>
          <cell r="U24">
            <v>147</v>
          </cell>
          <cell r="V24">
            <v>92</v>
          </cell>
          <cell r="W24">
            <v>95</v>
          </cell>
          <cell r="X24">
            <v>113</v>
          </cell>
          <cell r="Y24">
            <v>112</v>
          </cell>
          <cell r="Z24">
            <v>104</v>
          </cell>
          <cell r="AA24">
            <v>104</v>
          </cell>
          <cell r="AB24">
            <v>105</v>
          </cell>
          <cell r="AC24">
            <v>100</v>
          </cell>
          <cell r="AD24">
            <v>94</v>
          </cell>
          <cell r="AE24">
            <v>135</v>
          </cell>
          <cell r="AF24">
            <v>142</v>
          </cell>
          <cell r="AG24">
            <v>141</v>
          </cell>
          <cell r="AH24">
            <v>96</v>
          </cell>
          <cell r="AI24">
            <v>102</v>
          </cell>
          <cell r="AJ24">
            <v>89</v>
          </cell>
          <cell r="AK24">
            <v>96</v>
          </cell>
          <cell r="AL24">
            <v>108</v>
          </cell>
          <cell r="AM24">
            <v>110</v>
          </cell>
          <cell r="AN24">
            <v>108</v>
          </cell>
          <cell r="AO24">
            <v>102</v>
          </cell>
          <cell r="AP24">
            <v>98</v>
          </cell>
          <cell r="AQ24">
            <v>149</v>
          </cell>
        </row>
        <row r="25">
          <cell r="B25">
            <v>246</v>
          </cell>
          <cell r="C25">
            <v>259</v>
          </cell>
          <cell r="D25">
            <v>244</v>
          </cell>
          <cell r="E25">
            <v>214</v>
          </cell>
          <cell r="F25">
            <v>196</v>
          </cell>
          <cell r="G25">
            <v>196</v>
          </cell>
          <cell r="H25">
            <v>173</v>
          </cell>
          <cell r="I25">
            <v>166</v>
          </cell>
          <cell r="J25">
            <v>178</v>
          </cell>
          <cell r="K25">
            <v>219</v>
          </cell>
          <cell r="L25">
            <v>251</v>
          </cell>
          <cell r="M25">
            <v>279</v>
          </cell>
          <cell r="N25">
            <v>306</v>
          </cell>
          <cell r="O25">
            <v>299</v>
          </cell>
          <cell r="P25">
            <v>289</v>
          </cell>
          <cell r="Q25">
            <v>234</v>
          </cell>
          <cell r="R25">
            <v>210</v>
          </cell>
          <cell r="S25">
            <v>195</v>
          </cell>
          <cell r="T25">
            <v>195</v>
          </cell>
          <cell r="U25">
            <v>197</v>
          </cell>
          <cell r="V25">
            <v>174</v>
          </cell>
          <cell r="W25">
            <v>202</v>
          </cell>
          <cell r="X25">
            <v>255</v>
          </cell>
          <cell r="Y25">
            <v>258</v>
          </cell>
          <cell r="Z25">
            <v>291</v>
          </cell>
          <cell r="AA25">
            <v>291</v>
          </cell>
          <cell r="AB25">
            <v>270</v>
          </cell>
          <cell r="AC25">
            <v>219</v>
          </cell>
          <cell r="AD25">
            <v>211</v>
          </cell>
          <cell r="AE25">
            <v>201</v>
          </cell>
          <cell r="AF25">
            <v>177</v>
          </cell>
          <cell r="AG25">
            <v>190</v>
          </cell>
          <cell r="AH25">
            <v>176</v>
          </cell>
          <cell r="AI25">
            <v>186</v>
          </cell>
          <cell r="AJ25">
            <v>202</v>
          </cell>
          <cell r="AK25">
            <v>241</v>
          </cell>
          <cell r="AL25">
            <v>242</v>
          </cell>
          <cell r="AM25">
            <v>257</v>
          </cell>
          <cell r="AN25">
            <v>246</v>
          </cell>
          <cell r="AO25">
            <v>218</v>
          </cell>
          <cell r="AP25">
            <v>198</v>
          </cell>
          <cell r="AQ25">
            <v>193</v>
          </cell>
        </row>
        <row r="26">
          <cell r="B26">
            <v>700</v>
          </cell>
          <cell r="C26">
            <v>579</v>
          </cell>
          <cell r="D26">
            <v>730</v>
          </cell>
          <cell r="E26">
            <v>635</v>
          </cell>
          <cell r="F26">
            <v>554</v>
          </cell>
          <cell r="G26">
            <v>584</v>
          </cell>
          <cell r="H26">
            <v>536</v>
          </cell>
          <cell r="I26">
            <v>517</v>
          </cell>
          <cell r="J26">
            <v>490</v>
          </cell>
          <cell r="K26">
            <v>433</v>
          </cell>
          <cell r="L26">
            <v>449</v>
          </cell>
          <cell r="M26">
            <v>574</v>
          </cell>
          <cell r="N26">
            <v>620</v>
          </cell>
          <cell r="O26">
            <v>623</v>
          </cell>
          <cell r="P26">
            <v>587</v>
          </cell>
          <cell r="Q26">
            <v>490</v>
          </cell>
          <cell r="R26">
            <v>482</v>
          </cell>
          <cell r="S26">
            <v>436</v>
          </cell>
          <cell r="T26">
            <v>423</v>
          </cell>
          <cell r="U26">
            <v>442</v>
          </cell>
          <cell r="V26">
            <v>418</v>
          </cell>
          <cell r="W26">
            <v>431</v>
          </cell>
          <cell r="X26">
            <v>417</v>
          </cell>
          <cell r="Y26">
            <v>470</v>
          </cell>
          <cell r="Z26">
            <v>520</v>
          </cell>
          <cell r="AA26">
            <v>545</v>
          </cell>
          <cell r="AB26">
            <v>542</v>
          </cell>
          <cell r="AC26">
            <v>440</v>
          </cell>
          <cell r="AD26">
            <v>441</v>
          </cell>
          <cell r="AE26">
            <v>440</v>
          </cell>
          <cell r="AF26">
            <v>420</v>
          </cell>
          <cell r="AG26">
            <v>398</v>
          </cell>
          <cell r="AH26">
            <v>366</v>
          </cell>
          <cell r="AI26">
            <v>350</v>
          </cell>
          <cell r="AJ26">
            <v>323</v>
          </cell>
          <cell r="AK26">
            <v>406</v>
          </cell>
          <cell r="AL26">
            <v>394</v>
          </cell>
          <cell r="AM26">
            <v>451</v>
          </cell>
          <cell r="AN26">
            <v>446</v>
          </cell>
          <cell r="AO26">
            <v>378</v>
          </cell>
          <cell r="AP26">
            <v>349</v>
          </cell>
          <cell r="AQ26">
            <v>382</v>
          </cell>
        </row>
        <row r="27">
          <cell r="B27">
            <v>300</v>
          </cell>
          <cell r="C27">
            <v>294</v>
          </cell>
          <cell r="D27">
            <v>298</v>
          </cell>
          <cell r="E27">
            <v>251</v>
          </cell>
          <cell r="F27">
            <v>184</v>
          </cell>
          <cell r="G27">
            <v>190</v>
          </cell>
          <cell r="H27">
            <v>194</v>
          </cell>
          <cell r="I27">
            <v>178</v>
          </cell>
          <cell r="J27">
            <v>149</v>
          </cell>
          <cell r="K27">
            <v>141</v>
          </cell>
          <cell r="L27">
            <v>152</v>
          </cell>
          <cell r="M27">
            <v>203</v>
          </cell>
          <cell r="N27">
            <v>265</v>
          </cell>
          <cell r="O27">
            <v>281</v>
          </cell>
          <cell r="P27">
            <v>266</v>
          </cell>
          <cell r="Q27">
            <v>204</v>
          </cell>
          <cell r="R27">
            <v>193</v>
          </cell>
          <cell r="S27">
            <v>204</v>
          </cell>
          <cell r="T27">
            <v>186</v>
          </cell>
          <cell r="U27">
            <v>191</v>
          </cell>
          <cell r="V27">
            <v>160</v>
          </cell>
          <cell r="W27">
            <v>155</v>
          </cell>
          <cell r="X27">
            <v>171</v>
          </cell>
          <cell r="Y27">
            <v>204</v>
          </cell>
          <cell r="Z27">
            <v>268</v>
          </cell>
          <cell r="AA27">
            <v>276</v>
          </cell>
          <cell r="AB27">
            <v>258</v>
          </cell>
          <cell r="AC27">
            <v>214</v>
          </cell>
          <cell r="AD27">
            <v>181</v>
          </cell>
          <cell r="AE27">
            <v>176</v>
          </cell>
          <cell r="AF27">
            <v>165</v>
          </cell>
          <cell r="AG27">
            <v>174</v>
          </cell>
          <cell r="AH27">
            <v>147</v>
          </cell>
          <cell r="AI27">
            <v>153</v>
          </cell>
          <cell r="AJ27">
            <v>166</v>
          </cell>
          <cell r="AK27">
            <v>192</v>
          </cell>
          <cell r="AL27">
            <v>236</v>
          </cell>
          <cell r="AM27">
            <v>233</v>
          </cell>
          <cell r="AN27">
            <v>222</v>
          </cell>
          <cell r="AO27">
            <v>166</v>
          </cell>
          <cell r="AP27">
            <v>151</v>
          </cell>
          <cell r="AQ27">
            <v>156</v>
          </cell>
        </row>
        <row r="28">
          <cell r="B28">
            <v>209</v>
          </cell>
          <cell r="C28">
            <v>221</v>
          </cell>
          <cell r="D28">
            <v>216</v>
          </cell>
          <cell r="E28">
            <v>178</v>
          </cell>
          <cell r="F28">
            <v>161</v>
          </cell>
          <cell r="G28">
            <v>144</v>
          </cell>
          <cell r="H28">
            <v>149</v>
          </cell>
          <cell r="I28">
            <v>136</v>
          </cell>
          <cell r="J28">
            <v>121</v>
          </cell>
          <cell r="K28">
            <v>151</v>
          </cell>
          <cell r="L28">
            <v>141</v>
          </cell>
          <cell r="M28">
            <v>211</v>
          </cell>
          <cell r="N28">
            <v>239</v>
          </cell>
          <cell r="O28">
            <v>253</v>
          </cell>
          <cell r="P28">
            <v>234</v>
          </cell>
          <cell r="Q28">
            <v>183</v>
          </cell>
          <cell r="R28">
            <v>156</v>
          </cell>
          <cell r="S28">
            <v>125</v>
          </cell>
          <cell r="T28">
            <v>117</v>
          </cell>
          <cell r="U28">
            <v>118</v>
          </cell>
          <cell r="V28">
            <v>112</v>
          </cell>
          <cell r="W28">
            <v>114</v>
          </cell>
          <cell r="X28">
            <v>141</v>
          </cell>
          <cell r="Y28">
            <v>194</v>
          </cell>
          <cell r="Z28">
            <v>216</v>
          </cell>
          <cell r="AA28">
            <v>207</v>
          </cell>
          <cell r="AB28">
            <v>202</v>
          </cell>
          <cell r="AC28">
            <v>173</v>
          </cell>
          <cell r="AD28">
            <v>132</v>
          </cell>
          <cell r="AE28">
            <v>111</v>
          </cell>
          <cell r="AF28">
            <v>105</v>
          </cell>
          <cell r="AG28">
            <v>108</v>
          </cell>
          <cell r="AH28">
            <v>111</v>
          </cell>
          <cell r="AI28">
            <v>106</v>
          </cell>
          <cell r="AJ28">
            <v>125</v>
          </cell>
          <cell r="AK28">
            <v>171</v>
          </cell>
          <cell r="AL28">
            <v>205</v>
          </cell>
          <cell r="AM28">
            <v>209</v>
          </cell>
          <cell r="AN28">
            <v>207</v>
          </cell>
          <cell r="AO28">
            <v>162</v>
          </cell>
          <cell r="AP28">
            <v>117</v>
          </cell>
          <cell r="AQ28">
            <v>110</v>
          </cell>
        </row>
        <row r="29">
          <cell r="B29">
            <v>225</v>
          </cell>
          <cell r="C29">
            <v>237</v>
          </cell>
          <cell r="D29">
            <v>225</v>
          </cell>
          <cell r="E29">
            <v>221</v>
          </cell>
          <cell r="F29">
            <v>200</v>
          </cell>
          <cell r="G29">
            <v>396</v>
          </cell>
          <cell r="H29">
            <v>579</v>
          </cell>
          <cell r="I29">
            <v>570</v>
          </cell>
          <cell r="J29">
            <v>248</v>
          </cell>
          <cell r="K29">
            <v>258</v>
          </cell>
          <cell r="L29">
            <v>250</v>
          </cell>
          <cell r="M29">
            <v>263</v>
          </cell>
          <cell r="N29">
            <v>278</v>
          </cell>
          <cell r="O29">
            <v>292</v>
          </cell>
          <cell r="P29">
            <v>267</v>
          </cell>
          <cell r="Q29">
            <v>225</v>
          </cell>
          <cell r="R29">
            <v>202</v>
          </cell>
          <cell r="S29">
            <v>381</v>
          </cell>
          <cell r="T29">
            <v>562</v>
          </cell>
          <cell r="U29">
            <v>516</v>
          </cell>
          <cell r="V29">
            <v>273</v>
          </cell>
          <cell r="W29">
            <v>296</v>
          </cell>
          <cell r="X29">
            <v>314</v>
          </cell>
          <cell r="Y29">
            <v>314</v>
          </cell>
          <cell r="Z29">
            <v>338</v>
          </cell>
          <cell r="AA29">
            <v>308</v>
          </cell>
          <cell r="AB29">
            <v>315</v>
          </cell>
          <cell r="AC29">
            <v>293</v>
          </cell>
          <cell r="AD29">
            <v>254</v>
          </cell>
          <cell r="AE29">
            <v>412</v>
          </cell>
          <cell r="AF29">
            <v>520</v>
          </cell>
          <cell r="AG29">
            <v>520</v>
          </cell>
          <cell r="AH29">
            <v>278</v>
          </cell>
          <cell r="AI29">
            <v>283</v>
          </cell>
          <cell r="AJ29">
            <v>276</v>
          </cell>
          <cell r="AK29">
            <v>286</v>
          </cell>
          <cell r="AL29">
            <v>317</v>
          </cell>
          <cell r="AM29">
            <v>325</v>
          </cell>
          <cell r="AN29">
            <v>304</v>
          </cell>
          <cell r="AO29">
            <v>271</v>
          </cell>
          <cell r="AP29">
            <v>218</v>
          </cell>
          <cell r="AQ29">
            <v>422</v>
          </cell>
        </row>
        <row r="30">
          <cell r="B30">
            <v>297</v>
          </cell>
          <cell r="C30">
            <v>304</v>
          </cell>
          <cell r="D30">
            <v>292</v>
          </cell>
          <cell r="E30">
            <v>275</v>
          </cell>
          <cell r="F30">
            <v>251</v>
          </cell>
          <cell r="G30">
            <v>470</v>
          </cell>
          <cell r="H30">
            <v>664</v>
          </cell>
          <cell r="I30">
            <v>659</v>
          </cell>
          <cell r="J30">
            <v>305</v>
          </cell>
          <cell r="K30">
            <v>312</v>
          </cell>
          <cell r="L30">
            <v>308</v>
          </cell>
          <cell r="M30">
            <v>315</v>
          </cell>
          <cell r="N30">
            <v>324</v>
          </cell>
          <cell r="O30">
            <v>340</v>
          </cell>
          <cell r="P30">
            <v>317</v>
          </cell>
          <cell r="Q30">
            <v>272</v>
          </cell>
          <cell r="R30">
            <v>249</v>
          </cell>
          <cell r="S30">
            <v>458</v>
          </cell>
          <cell r="T30">
            <v>660</v>
          </cell>
          <cell r="U30">
            <v>617</v>
          </cell>
          <cell r="V30">
            <v>340</v>
          </cell>
          <cell r="W30">
            <v>347</v>
          </cell>
          <cell r="X30">
            <v>361</v>
          </cell>
          <cell r="Y30">
            <v>367</v>
          </cell>
          <cell r="Z30">
            <v>386</v>
          </cell>
          <cell r="AA30">
            <v>355</v>
          </cell>
          <cell r="AB30">
            <v>355</v>
          </cell>
          <cell r="AC30">
            <v>328</v>
          </cell>
          <cell r="AD30">
            <v>297</v>
          </cell>
          <cell r="AE30">
            <v>501</v>
          </cell>
          <cell r="AF30">
            <v>627</v>
          </cell>
          <cell r="AG30">
            <v>631</v>
          </cell>
          <cell r="AH30">
            <v>383</v>
          </cell>
          <cell r="AI30">
            <v>380</v>
          </cell>
          <cell r="AJ30">
            <v>366</v>
          </cell>
          <cell r="AK30">
            <v>365</v>
          </cell>
          <cell r="AL30">
            <v>382</v>
          </cell>
          <cell r="AM30">
            <v>385</v>
          </cell>
          <cell r="AN30">
            <v>374</v>
          </cell>
          <cell r="AO30">
            <v>342</v>
          </cell>
          <cell r="AP30">
            <v>296</v>
          </cell>
          <cell r="AQ30">
            <v>509</v>
          </cell>
        </row>
        <row r="31">
          <cell r="B31">
            <v>91</v>
          </cell>
          <cell r="C31">
            <v>84</v>
          </cell>
          <cell r="D31">
            <v>107</v>
          </cell>
          <cell r="E31">
            <v>85</v>
          </cell>
          <cell r="F31">
            <v>80</v>
          </cell>
          <cell r="G31">
            <v>74</v>
          </cell>
          <cell r="H31">
            <v>69</v>
          </cell>
          <cell r="I31">
            <v>64</v>
          </cell>
          <cell r="J31">
            <v>57</v>
          </cell>
          <cell r="K31">
            <v>62</v>
          </cell>
          <cell r="L31">
            <v>63</v>
          </cell>
          <cell r="M31">
            <v>89</v>
          </cell>
          <cell r="N31">
            <v>91</v>
          </cell>
          <cell r="O31">
            <v>91</v>
          </cell>
          <cell r="P31">
            <v>95</v>
          </cell>
          <cell r="Q31">
            <v>81</v>
          </cell>
          <cell r="R31">
            <v>83</v>
          </cell>
          <cell r="S31">
            <v>66</v>
          </cell>
          <cell r="T31">
            <v>68</v>
          </cell>
          <cell r="U31">
            <v>69</v>
          </cell>
          <cell r="V31">
            <v>68</v>
          </cell>
          <cell r="W31">
            <v>64</v>
          </cell>
          <cell r="X31">
            <v>75</v>
          </cell>
          <cell r="Y31">
            <v>94</v>
          </cell>
          <cell r="Z31">
            <v>96</v>
          </cell>
          <cell r="AA31">
            <v>92</v>
          </cell>
          <cell r="AB31">
            <v>87</v>
          </cell>
          <cell r="AC31">
            <v>70</v>
          </cell>
          <cell r="AD31">
            <v>70</v>
          </cell>
          <cell r="AE31">
            <v>69</v>
          </cell>
          <cell r="AF31">
            <v>66</v>
          </cell>
          <cell r="AG31">
            <v>72</v>
          </cell>
          <cell r="AH31">
            <v>58</v>
          </cell>
          <cell r="AI31">
            <v>54</v>
          </cell>
          <cell r="AJ31">
            <v>57</v>
          </cell>
          <cell r="AK31">
            <v>69</v>
          </cell>
          <cell r="AL31">
            <v>70</v>
          </cell>
          <cell r="AM31">
            <v>73</v>
          </cell>
          <cell r="AN31">
            <v>69</v>
          </cell>
          <cell r="AO31">
            <v>59</v>
          </cell>
          <cell r="AP31">
            <v>57</v>
          </cell>
          <cell r="AQ31">
            <v>59</v>
          </cell>
        </row>
        <row r="32">
          <cell r="B32">
            <v>79</v>
          </cell>
          <cell r="C32">
            <v>75</v>
          </cell>
          <cell r="D32">
            <v>84</v>
          </cell>
          <cell r="E32">
            <v>79</v>
          </cell>
          <cell r="F32">
            <v>85</v>
          </cell>
          <cell r="G32">
            <v>79</v>
          </cell>
          <cell r="H32">
            <v>59</v>
          </cell>
          <cell r="I32">
            <v>61</v>
          </cell>
          <cell r="J32">
            <v>64</v>
          </cell>
          <cell r="K32">
            <v>74</v>
          </cell>
          <cell r="L32">
            <v>58</v>
          </cell>
          <cell r="M32">
            <v>74</v>
          </cell>
          <cell r="N32">
            <v>84</v>
          </cell>
          <cell r="O32">
            <v>87</v>
          </cell>
          <cell r="P32">
            <v>84</v>
          </cell>
          <cell r="Q32">
            <v>76</v>
          </cell>
          <cell r="R32">
            <v>85</v>
          </cell>
          <cell r="S32">
            <v>72</v>
          </cell>
          <cell r="T32">
            <v>63</v>
          </cell>
          <cell r="U32">
            <v>63</v>
          </cell>
          <cell r="V32">
            <v>64</v>
          </cell>
          <cell r="W32">
            <v>65</v>
          </cell>
          <cell r="X32">
            <v>69</v>
          </cell>
          <cell r="Y32">
            <v>88</v>
          </cell>
          <cell r="Z32">
            <v>86</v>
          </cell>
          <cell r="AA32">
            <v>86</v>
          </cell>
          <cell r="AB32">
            <v>73</v>
          </cell>
          <cell r="AC32">
            <v>70</v>
          </cell>
          <cell r="AD32">
            <v>80</v>
          </cell>
          <cell r="AE32">
            <v>87</v>
          </cell>
          <cell r="AF32">
            <v>78</v>
          </cell>
          <cell r="AG32">
            <v>90</v>
          </cell>
          <cell r="AH32">
            <v>64</v>
          </cell>
          <cell r="AI32">
            <v>64</v>
          </cell>
          <cell r="AJ32">
            <v>62</v>
          </cell>
          <cell r="AK32">
            <v>74</v>
          </cell>
          <cell r="AL32">
            <v>67</v>
          </cell>
          <cell r="AM32">
            <v>72</v>
          </cell>
          <cell r="AN32">
            <v>73</v>
          </cell>
          <cell r="AO32">
            <v>70</v>
          </cell>
          <cell r="AP32">
            <v>71</v>
          </cell>
          <cell r="AQ32">
            <v>81</v>
          </cell>
        </row>
        <row r="33">
          <cell r="B33">
            <v>250</v>
          </cell>
          <cell r="C33">
            <v>279</v>
          </cell>
          <cell r="D33">
            <v>273</v>
          </cell>
          <cell r="E33">
            <v>237</v>
          </cell>
          <cell r="F33">
            <v>221</v>
          </cell>
          <cell r="G33">
            <v>239</v>
          </cell>
          <cell r="H33">
            <v>218</v>
          </cell>
          <cell r="I33">
            <v>196</v>
          </cell>
          <cell r="J33">
            <v>195</v>
          </cell>
          <cell r="K33">
            <v>236</v>
          </cell>
          <cell r="L33">
            <v>248</v>
          </cell>
          <cell r="M33">
            <v>256</v>
          </cell>
          <cell r="N33">
            <v>283</v>
          </cell>
          <cell r="O33">
            <v>263</v>
          </cell>
          <cell r="P33">
            <v>243</v>
          </cell>
          <cell r="Q33">
            <v>215</v>
          </cell>
          <cell r="R33">
            <v>199</v>
          </cell>
          <cell r="S33">
            <v>185</v>
          </cell>
          <cell r="T33">
            <v>175</v>
          </cell>
          <cell r="U33">
            <v>173</v>
          </cell>
          <cell r="V33">
            <v>173</v>
          </cell>
          <cell r="W33">
            <v>183</v>
          </cell>
          <cell r="X33">
            <v>185</v>
          </cell>
          <cell r="Y33">
            <v>212</v>
          </cell>
          <cell r="Z33">
            <v>227</v>
          </cell>
          <cell r="AA33">
            <v>231</v>
          </cell>
          <cell r="AB33">
            <v>222</v>
          </cell>
          <cell r="AC33">
            <v>184</v>
          </cell>
          <cell r="AD33">
            <v>182</v>
          </cell>
          <cell r="AE33">
            <v>175</v>
          </cell>
          <cell r="AF33">
            <v>176</v>
          </cell>
          <cell r="AG33">
            <v>180</v>
          </cell>
          <cell r="AH33">
            <v>169</v>
          </cell>
          <cell r="AI33">
            <v>176</v>
          </cell>
          <cell r="AJ33">
            <v>182</v>
          </cell>
          <cell r="AK33">
            <v>215</v>
          </cell>
          <cell r="AL33">
            <v>220</v>
          </cell>
          <cell r="AM33">
            <v>224</v>
          </cell>
          <cell r="AN33">
            <v>215</v>
          </cell>
          <cell r="AO33">
            <v>172</v>
          </cell>
          <cell r="AP33">
            <v>166</v>
          </cell>
          <cell r="AQ33">
            <v>177</v>
          </cell>
        </row>
        <row r="34">
          <cell r="B34">
            <v>53</v>
          </cell>
          <cell r="C34">
            <v>48</v>
          </cell>
          <cell r="D34">
            <v>48</v>
          </cell>
          <cell r="E34">
            <v>37</v>
          </cell>
          <cell r="F34">
            <v>42</v>
          </cell>
          <cell r="G34">
            <v>40</v>
          </cell>
          <cell r="H34">
            <v>37</v>
          </cell>
          <cell r="I34">
            <v>39</v>
          </cell>
          <cell r="J34">
            <v>37</v>
          </cell>
          <cell r="K34">
            <v>40</v>
          </cell>
          <cell r="L34">
            <v>36</v>
          </cell>
          <cell r="M34">
            <v>48</v>
          </cell>
          <cell r="N34">
            <v>55</v>
          </cell>
          <cell r="O34">
            <v>46</v>
          </cell>
          <cell r="P34">
            <v>54</v>
          </cell>
          <cell r="Q34">
            <v>47</v>
          </cell>
          <cell r="R34">
            <v>46</v>
          </cell>
          <cell r="S34">
            <v>42</v>
          </cell>
          <cell r="T34">
            <v>44</v>
          </cell>
          <cell r="U34">
            <v>45</v>
          </cell>
          <cell r="V34">
            <v>39</v>
          </cell>
          <cell r="W34">
            <v>40</v>
          </cell>
          <cell r="X34">
            <v>41</v>
          </cell>
          <cell r="Y34">
            <v>55</v>
          </cell>
          <cell r="Z34">
            <v>62</v>
          </cell>
          <cell r="AA34">
            <v>59</v>
          </cell>
          <cell r="AB34">
            <v>57</v>
          </cell>
          <cell r="AC34">
            <v>47</v>
          </cell>
          <cell r="AD34">
            <v>46</v>
          </cell>
          <cell r="AE34">
            <v>46</v>
          </cell>
          <cell r="AF34">
            <v>43</v>
          </cell>
          <cell r="AG34">
            <v>50</v>
          </cell>
          <cell r="AH34">
            <v>40</v>
          </cell>
          <cell r="AI34">
            <v>42</v>
          </cell>
          <cell r="AJ34">
            <v>42</v>
          </cell>
          <cell r="AK34">
            <v>47</v>
          </cell>
          <cell r="AL34">
            <v>45</v>
          </cell>
          <cell r="AM34">
            <v>52</v>
          </cell>
          <cell r="AN34">
            <v>56</v>
          </cell>
          <cell r="AO34">
            <v>48</v>
          </cell>
          <cell r="AP34">
            <v>44</v>
          </cell>
          <cell r="AQ34">
            <v>47</v>
          </cell>
        </row>
        <row r="35">
          <cell r="B35">
            <v>287</v>
          </cell>
          <cell r="C35">
            <v>302</v>
          </cell>
          <cell r="D35">
            <v>291</v>
          </cell>
          <cell r="E35">
            <v>236</v>
          </cell>
          <cell r="F35">
            <v>193</v>
          </cell>
          <cell r="G35">
            <v>180</v>
          </cell>
          <cell r="H35">
            <v>155</v>
          </cell>
          <cell r="I35">
            <v>159</v>
          </cell>
          <cell r="J35">
            <v>154</v>
          </cell>
          <cell r="K35">
            <v>158</v>
          </cell>
          <cell r="L35">
            <v>152</v>
          </cell>
          <cell r="M35">
            <v>218</v>
          </cell>
          <cell r="N35">
            <v>284</v>
          </cell>
          <cell r="O35">
            <v>308</v>
          </cell>
          <cell r="P35">
            <v>292</v>
          </cell>
          <cell r="Q35">
            <v>230</v>
          </cell>
          <cell r="R35">
            <v>203</v>
          </cell>
          <cell r="S35">
            <v>177</v>
          </cell>
          <cell r="T35">
            <v>178</v>
          </cell>
          <cell r="U35">
            <v>186</v>
          </cell>
          <cell r="V35">
            <v>163</v>
          </cell>
          <cell r="W35">
            <v>175</v>
          </cell>
          <cell r="X35">
            <v>182</v>
          </cell>
          <cell r="Y35">
            <v>256</v>
          </cell>
          <cell r="Z35">
            <v>299</v>
          </cell>
          <cell r="AA35">
            <v>285</v>
          </cell>
          <cell r="AB35">
            <v>273</v>
          </cell>
          <cell r="AC35">
            <v>235</v>
          </cell>
          <cell r="AD35">
            <v>201</v>
          </cell>
          <cell r="AE35">
            <v>188</v>
          </cell>
          <cell r="AF35">
            <v>177</v>
          </cell>
          <cell r="AG35">
            <v>184</v>
          </cell>
          <cell r="AH35">
            <v>174</v>
          </cell>
          <cell r="AI35">
            <v>173</v>
          </cell>
          <cell r="AJ35">
            <v>167</v>
          </cell>
          <cell r="AK35">
            <v>236</v>
          </cell>
          <cell r="AL35">
            <v>266</v>
          </cell>
          <cell r="AM35">
            <v>263</v>
          </cell>
          <cell r="AN35">
            <v>261</v>
          </cell>
          <cell r="AO35">
            <v>194</v>
          </cell>
          <cell r="AP35">
            <v>171</v>
          </cell>
          <cell r="AQ35">
            <v>176</v>
          </cell>
        </row>
        <row r="36">
          <cell r="B36">
            <v>136</v>
          </cell>
          <cell r="C36">
            <v>135</v>
          </cell>
          <cell r="D36">
            <v>130</v>
          </cell>
          <cell r="E36">
            <v>107</v>
          </cell>
          <cell r="F36">
            <v>97</v>
          </cell>
          <cell r="G36">
            <v>98</v>
          </cell>
          <cell r="H36">
            <v>81</v>
          </cell>
          <cell r="I36">
            <v>79</v>
          </cell>
          <cell r="J36">
            <v>83</v>
          </cell>
          <cell r="K36">
            <v>74</v>
          </cell>
          <cell r="L36">
            <v>88</v>
          </cell>
          <cell r="M36">
            <v>107</v>
          </cell>
          <cell r="N36">
            <v>122</v>
          </cell>
          <cell r="O36">
            <v>136</v>
          </cell>
          <cell r="P36">
            <v>123</v>
          </cell>
          <cell r="Q36">
            <v>100</v>
          </cell>
          <cell r="R36">
            <v>90</v>
          </cell>
          <cell r="S36">
            <v>82</v>
          </cell>
          <cell r="T36">
            <v>73</v>
          </cell>
          <cell r="U36">
            <v>78</v>
          </cell>
          <cell r="V36">
            <v>80</v>
          </cell>
          <cell r="W36">
            <v>81</v>
          </cell>
          <cell r="X36">
            <v>89</v>
          </cell>
          <cell r="Y36">
            <v>111</v>
          </cell>
          <cell r="Z36">
            <v>121</v>
          </cell>
          <cell r="AA36">
            <v>127</v>
          </cell>
          <cell r="AB36">
            <v>125</v>
          </cell>
          <cell r="AC36">
            <v>101</v>
          </cell>
          <cell r="AD36">
            <v>99</v>
          </cell>
          <cell r="AE36">
            <v>97</v>
          </cell>
          <cell r="AF36">
            <v>88</v>
          </cell>
          <cell r="AG36">
            <v>88</v>
          </cell>
          <cell r="AH36">
            <v>81</v>
          </cell>
          <cell r="AI36">
            <v>82</v>
          </cell>
          <cell r="AJ36">
            <v>84</v>
          </cell>
          <cell r="AK36">
            <v>112</v>
          </cell>
          <cell r="AL36">
            <v>111</v>
          </cell>
          <cell r="AM36">
            <v>120</v>
          </cell>
          <cell r="AN36">
            <v>119</v>
          </cell>
          <cell r="AO36">
            <v>98</v>
          </cell>
          <cell r="AP36">
            <v>86</v>
          </cell>
          <cell r="AQ36">
            <v>93</v>
          </cell>
        </row>
        <row r="37">
          <cell r="B37">
            <v>55</v>
          </cell>
          <cell r="C37">
            <v>64</v>
          </cell>
          <cell r="D37">
            <v>61</v>
          </cell>
          <cell r="E37">
            <v>48</v>
          </cell>
          <cell r="F37">
            <v>39</v>
          </cell>
          <cell r="G37">
            <v>42</v>
          </cell>
          <cell r="H37">
            <v>35</v>
          </cell>
          <cell r="I37">
            <v>39</v>
          </cell>
          <cell r="J37">
            <v>39</v>
          </cell>
          <cell r="K37">
            <v>39</v>
          </cell>
          <cell r="L37">
            <v>39</v>
          </cell>
          <cell r="M37">
            <v>40</v>
          </cell>
          <cell r="N37">
            <v>45</v>
          </cell>
          <cell r="O37">
            <v>43</v>
          </cell>
          <cell r="P37">
            <v>47</v>
          </cell>
          <cell r="Q37">
            <v>38</v>
          </cell>
          <cell r="R37">
            <v>38</v>
          </cell>
          <cell r="S37">
            <v>35</v>
          </cell>
          <cell r="T37">
            <v>29</v>
          </cell>
          <cell r="U37">
            <v>31</v>
          </cell>
          <cell r="V37">
            <v>31</v>
          </cell>
          <cell r="W37">
            <v>35</v>
          </cell>
          <cell r="X37">
            <v>36</v>
          </cell>
          <cell r="Y37">
            <v>50</v>
          </cell>
          <cell r="Z37">
            <v>55</v>
          </cell>
          <cell r="AA37">
            <v>57</v>
          </cell>
          <cell r="AB37">
            <v>55</v>
          </cell>
          <cell r="AC37">
            <v>42</v>
          </cell>
          <cell r="AD37">
            <v>40</v>
          </cell>
          <cell r="AE37">
            <v>39</v>
          </cell>
          <cell r="AF37">
            <v>35</v>
          </cell>
          <cell r="AG37">
            <v>37</v>
          </cell>
          <cell r="AH37">
            <v>34</v>
          </cell>
          <cell r="AI37">
            <v>34</v>
          </cell>
          <cell r="AJ37">
            <v>32</v>
          </cell>
          <cell r="AK37">
            <v>42</v>
          </cell>
          <cell r="AL37">
            <v>37</v>
          </cell>
          <cell r="AM37">
            <v>40</v>
          </cell>
          <cell r="AN37">
            <v>40</v>
          </cell>
          <cell r="AO37">
            <v>34</v>
          </cell>
          <cell r="AP37">
            <v>34</v>
          </cell>
          <cell r="AQ37">
            <v>34</v>
          </cell>
        </row>
        <row r="38">
          <cell r="B38">
            <v>175</v>
          </cell>
          <cell r="C38">
            <v>196</v>
          </cell>
          <cell r="D38">
            <v>207</v>
          </cell>
          <cell r="E38">
            <v>198</v>
          </cell>
          <cell r="F38">
            <v>169</v>
          </cell>
          <cell r="G38">
            <v>151</v>
          </cell>
          <cell r="H38">
            <v>163</v>
          </cell>
          <cell r="I38">
            <v>153</v>
          </cell>
          <cell r="J38">
            <v>143</v>
          </cell>
          <cell r="K38">
            <v>140</v>
          </cell>
          <cell r="L38">
            <v>130</v>
          </cell>
          <cell r="M38">
            <v>176</v>
          </cell>
          <cell r="N38">
            <v>209</v>
          </cell>
          <cell r="O38">
            <v>212</v>
          </cell>
          <cell r="P38">
            <v>207</v>
          </cell>
          <cell r="Q38">
            <v>165</v>
          </cell>
          <cell r="R38">
            <v>151</v>
          </cell>
          <cell r="S38">
            <v>133</v>
          </cell>
          <cell r="T38">
            <v>127</v>
          </cell>
          <cell r="U38">
            <v>125</v>
          </cell>
          <cell r="V38">
            <v>105</v>
          </cell>
          <cell r="W38">
            <v>124</v>
          </cell>
          <cell r="X38">
            <v>129</v>
          </cell>
          <cell r="Y38">
            <v>163</v>
          </cell>
          <cell r="Z38">
            <v>181</v>
          </cell>
          <cell r="AA38">
            <v>173</v>
          </cell>
          <cell r="AB38">
            <v>166</v>
          </cell>
          <cell r="AC38">
            <v>145</v>
          </cell>
          <cell r="AD38">
            <v>121</v>
          </cell>
          <cell r="AE38">
            <v>118</v>
          </cell>
          <cell r="AF38">
            <v>120</v>
          </cell>
          <cell r="AG38">
            <v>112</v>
          </cell>
          <cell r="AH38">
            <v>99</v>
          </cell>
          <cell r="AI38">
            <v>109</v>
          </cell>
          <cell r="AJ38">
            <v>112</v>
          </cell>
          <cell r="AK38">
            <v>118</v>
          </cell>
          <cell r="AL38">
            <v>145</v>
          </cell>
          <cell r="AM38">
            <v>164</v>
          </cell>
          <cell r="AN38">
            <v>168</v>
          </cell>
          <cell r="AO38">
            <v>138</v>
          </cell>
          <cell r="AP38">
            <v>122</v>
          </cell>
          <cell r="AQ38">
            <v>118</v>
          </cell>
        </row>
        <row r="39">
          <cell r="B39">
            <v>66</v>
          </cell>
          <cell r="C39">
            <v>64</v>
          </cell>
          <cell r="D39">
            <v>72</v>
          </cell>
          <cell r="E39">
            <v>66</v>
          </cell>
          <cell r="F39">
            <v>65</v>
          </cell>
          <cell r="G39">
            <v>62</v>
          </cell>
          <cell r="H39">
            <v>53</v>
          </cell>
          <cell r="I39">
            <v>53</v>
          </cell>
          <cell r="J39">
            <v>58</v>
          </cell>
          <cell r="K39">
            <v>54</v>
          </cell>
          <cell r="L39">
            <v>60</v>
          </cell>
          <cell r="M39">
            <v>74</v>
          </cell>
          <cell r="N39">
            <v>76</v>
          </cell>
          <cell r="O39">
            <v>72</v>
          </cell>
          <cell r="P39">
            <v>68</v>
          </cell>
          <cell r="Q39">
            <v>66</v>
          </cell>
          <cell r="R39">
            <v>64</v>
          </cell>
          <cell r="S39">
            <v>62</v>
          </cell>
          <cell r="T39">
            <v>61</v>
          </cell>
          <cell r="U39">
            <v>57</v>
          </cell>
          <cell r="V39">
            <v>55</v>
          </cell>
          <cell r="W39">
            <v>55</v>
          </cell>
          <cell r="X39">
            <v>59</v>
          </cell>
          <cell r="Y39">
            <v>73</v>
          </cell>
          <cell r="Z39">
            <v>70</v>
          </cell>
          <cell r="AA39">
            <v>75</v>
          </cell>
          <cell r="AB39">
            <v>70</v>
          </cell>
          <cell r="AC39">
            <v>63</v>
          </cell>
          <cell r="AD39">
            <v>65</v>
          </cell>
          <cell r="AE39">
            <v>63</v>
          </cell>
          <cell r="AF39">
            <v>56</v>
          </cell>
          <cell r="AG39">
            <v>59</v>
          </cell>
          <cell r="AH39">
            <v>57</v>
          </cell>
          <cell r="AI39">
            <v>57</v>
          </cell>
          <cell r="AJ39">
            <v>53</v>
          </cell>
          <cell r="AK39">
            <v>65</v>
          </cell>
          <cell r="AL39">
            <v>55</v>
          </cell>
          <cell r="AM39">
            <v>63</v>
          </cell>
          <cell r="AN39">
            <v>66</v>
          </cell>
          <cell r="AO39">
            <v>63</v>
          </cell>
          <cell r="AP39">
            <v>60</v>
          </cell>
          <cell r="AQ39">
            <v>62</v>
          </cell>
        </row>
        <row r="40">
          <cell r="B40">
            <v>120</v>
          </cell>
          <cell r="C40">
            <v>102</v>
          </cell>
          <cell r="D40">
            <v>131</v>
          </cell>
          <cell r="E40">
            <v>90</v>
          </cell>
          <cell r="F40">
            <v>83</v>
          </cell>
          <cell r="G40">
            <v>76</v>
          </cell>
          <cell r="H40">
            <v>72</v>
          </cell>
          <cell r="I40">
            <v>72</v>
          </cell>
          <cell r="J40">
            <v>66</v>
          </cell>
          <cell r="K40">
            <v>68</v>
          </cell>
          <cell r="L40">
            <v>84</v>
          </cell>
          <cell r="M40">
            <v>110</v>
          </cell>
          <cell r="N40">
            <v>145</v>
          </cell>
          <cell r="O40">
            <v>144</v>
          </cell>
          <cell r="P40">
            <v>136</v>
          </cell>
          <cell r="Q40">
            <v>91</v>
          </cell>
          <cell r="R40">
            <v>82</v>
          </cell>
          <cell r="S40">
            <v>90</v>
          </cell>
          <cell r="T40">
            <v>90</v>
          </cell>
          <cell r="U40">
            <v>73</v>
          </cell>
          <cell r="V40">
            <v>72</v>
          </cell>
          <cell r="W40">
            <v>51</v>
          </cell>
          <cell r="X40">
            <v>84</v>
          </cell>
          <cell r="Y40">
            <v>96</v>
          </cell>
          <cell r="Z40">
            <v>106</v>
          </cell>
          <cell r="AA40">
            <v>102</v>
          </cell>
          <cell r="AB40">
            <v>95</v>
          </cell>
          <cell r="AC40">
            <v>93</v>
          </cell>
          <cell r="AD40">
            <v>96</v>
          </cell>
          <cell r="AE40">
            <v>85</v>
          </cell>
          <cell r="AF40">
            <v>81</v>
          </cell>
          <cell r="AG40">
            <v>92</v>
          </cell>
          <cell r="AH40">
            <v>71</v>
          </cell>
          <cell r="AI40">
            <v>90</v>
          </cell>
          <cell r="AJ40">
            <v>87</v>
          </cell>
          <cell r="AK40">
            <v>96</v>
          </cell>
          <cell r="AL40">
            <v>105</v>
          </cell>
          <cell r="AM40">
            <v>95</v>
          </cell>
          <cell r="AN40">
            <v>85</v>
          </cell>
          <cell r="AO40">
            <v>91</v>
          </cell>
          <cell r="AP40">
            <v>87</v>
          </cell>
          <cell r="AQ40">
            <v>90</v>
          </cell>
        </row>
        <row r="41">
          <cell r="B41">
            <v>22</v>
          </cell>
          <cell r="C41">
            <v>28</v>
          </cell>
          <cell r="D41">
            <v>32</v>
          </cell>
          <cell r="E41">
            <v>23</v>
          </cell>
          <cell r="F41">
            <v>34</v>
          </cell>
          <cell r="G41">
            <v>35</v>
          </cell>
          <cell r="H41">
            <v>29</v>
          </cell>
          <cell r="I41">
            <v>30</v>
          </cell>
          <cell r="J41">
            <v>20</v>
          </cell>
          <cell r="K41">
            <v>20</v>
          </cell>
          <cell r="L41">
            <v>19</v>
          </cell>
          <cell r="M41">
            <v>24</v>
          </cell>
          <cell r="N41">
            <v>28</v>
          </cell>
          <cell r="O41">
            <v>25</v>
          </cell>
          <cell r="P41">
            <v>28</v>
          </cell>
          <cell r="Q41">
            <v>24</v>
          </cell>
          <cell r="R41">
            <v>26</v>
          </cell>
          <cell r="S41">
            <v>30</v>
          </cell>
          <cell r="T41">
            <v>32</v>
          </cell>
          <cell r="U41">
            <v>32</v>
          </cell>
          <cell r="V41">
            <v>23</v>
          </cell>
          <cell r="W41">
            <v>26</v>
          </cell>
          <cell r="X41">
            <v>31</v>
          </cell>
          <cell r="Y41">
            <v>35</v>
          </cell>
          <cell r="Z41">
            <v>28</v>
          </cell>
          <cell r="AA41">
            <v>32</v>
          </cell>
          <cell r="AB41">
            <v>30</v>
          </cell>
          <cell r="AC41">
            <v>25</v>
          </cell>
          <cell r="AD41">
            <v>32</v>
          </cell>
          <cell r="AE41">
            <v>36</v>
          </cell>
          <cell r="AF41">
            <v>33</v>
          </cell>
          <cell r="AG41">
            <v>37</v>
          </cell>
          <cell r="AH41">
            <v>33</v>
          </cell>
          <cell r="AI41">
            <v>33</v>
          </cell>
          <cell r="AJ41">
            <v>28</v>
          </cell>
          <cell r="AK41">
            <v>31</v>
          </cell>
          <cell r="AL41">
            <v>29</v>
          </cell>
          <cell r="AM41">
            <v>30</v>
          </cell>
          <cell r="AN41">
            <v>30</v>
          </cell>
          <cell r="AO41">
            <v>29</v>
          </cell>
          <cell r="AP41">
            <v>29</v>
          </cell>
          <cell r="AQ41">
            <v>31</v>
          </cell>
        </row>
        <row r="42">
          <cell r="B42">
            <v>410</v>
          </cell>
          <cell r="C42">
            <v>384</v>
          </cell>
          <cell r="D42">
            <v>405</v>
          </cell>
          <cell r="E42">
            <v>330</v>
          </cell>
          <cell r="F42">
            <v>359</v>
          </cell>
          <cell r="G42">
            <v>372</v>
          </cell>
          <cell r="H42">
            <v>322</v>
          </cell>
          <cell r="I42">
            <v>302</v>
          </cell>
          <cell r="J42">
            <v>309</v>
          </cell>
          <cell r="K42">
            <v>304</v>
          </cell>
          <cell r="L42">
            <v>317</v>
          </cell>
          <cell r="M42">
            <v>374</v>
          </cell>
          <cell r="N42">
            <v>396</v>
          </cell>
          <cell r="O42">
            <v>425</v>
          </cell>
          <cell r="P42">
            <v>435</v>
          </cell>
          <cell r="Q42">
            <v>365</v>
          </cell>
          <cell r="R42">
            <v>378</v>
          </cell>
          <cell r="S42">
            <v>344</v>
          </cell>
          <cell r="T42">
            <v>343</v>
          </cell>
          <cell r="U42">
            <v>331</v>
          </cell>
          <cell r="V42">
            <v>316</v>
          </cell>
          <cell r="W42">
            <v>314</v>
          </cell>
          <cell r="X42">
            <v>332</v>
          </cell>
          <cell r="Y42">
            <v>380</v>
          </cell>
          <cell r="Z42">
            <v>432</v>
          </cell>
          <cell r="AA42">
            <v>454</v>
          </cell>
          <cell r="AB42">
            <v>451</v>
          </cell>
          <cell r="AC42">
            <v>389</v>
          </cell>
          <cell r="AD42">
            <v>371</v>
          </cell>
          <cell r="AE42">
            <v>380</v>
          </cell>
          <cell r="AF42">
            <v>358</v>
          </cell>
          <cell r="AG42">
            <v>346</v>
          </cell>
          <cell r="AH42">
            <v>318</v>
          </cell>
          <cell r="AI42">
            <v>316</v>
          </cell>
          <cell r="AJ42">
            <v>316</v>
          </cell>
          <cell r="AK42">
            <v>352</v>
          </cell>
          <cell r="AL42">
            <v>335</v>
          </cell>
          <cell r="AM42">
            <v>385</v>
          </cell>
          <cell r="AN42">
            <v>376</v>
          </cell>
          <cell r="AO42">
            <v>356</v>
          </cell>
          <cell r="AP42">
            <v>322</v>
          </cell>
          <cell r="AQ42">
            <v>356</v>
          </cell>
        </row>
        <row r="43">
          <cell r="B43">
            <v>396</v>
          </cell>
          <cell r="C43">
            <v>412</v>
          </cell>
          <cell r="D43">
            <v>425</v>
          </cell>
          <cell r="E43">
            <v>372</v>
          </cell>
          <cell r="F43">
            <v>377</v>
          </cell>
          <cell r="G43">
            <v>355</v>
          </cell>
          <cell r="H43">
            <v>336</v>
          </cell>
          <cell r="I43">
            <v>337</v>
          </cell>
          <cell r="J43">
            <v>328</v>
          </cell>
          <cell r="K43">
            <v>346</v>
          </cell>
          <cell r="L43">
            <v>360</v>
          </cell>
          <cell r="M43">
            <v>412</v>
          </cell>
          <cell r="N43">
            <v>478</v>
          </cell>
          <cell r="O43">
            <v>465</v>
          </cell>
          <cell r="P43">
            <v>476</v>
          </cell>
          <cell r="Q43">
            <v>410</v>
          </cell>
          <cell r="R43">
            <v>390</v>
          </cell>
          <cell r="S43">
            <v>367</v>
          </cell>
          <cell r="T43">
            <v>358</v>
          </cell>
          <cell r="U43">
            <v>373</v>
          </cell>
          <cell r="V43">
            <v>358</v>
          </cell>
          <cell r="W43">
            <v>357</v>
          </cell>
          <cell r="X43">
            <v>387</v>
          </cell>
          <cell r="Y43">
            <v>417</v>
          </cell>
          <cell r="Z43">
            <v>421</v>
          </cell>
          <cell r="AA43">
            <v>435</v>
          </cell>
          <cell r="AB43">
            <v>426</v>
          </cell>
          <cell r="AC43">
            <v>372</v>
          </cell>
          <cell r="AD43">
            <v>367</v>
          </cell>
          <cell r="AE43">
            <v>356</v>
          </cell>
          <cell r="AF43">
            <v>326</v>
          </cell>
          <cell r="AG43">
            <v>335</v>
          </cell>
          <cell r="AH43">
            <v>322</v>
          </cell>
          <cell r="AI43">
            <v>307</v>
          </cell>
          <cell r="AJ43">
            <v>308</v>
          </cell>
          <cell r="AK43">
            <v>344</v>
          </cell>
          <cell r="AL43">
            <v>364</v>
          </cell>
          <cell r="AM43">
            <v>386</v>
          </cell>
          <cell r="AN43">
            <v>379</v>
          </cell>
          <cell r="AO43">
            <v>330</v>
          </cell>
          <cell r="AP43">
            <v>321</v>
          </cell>
          <cell r="AQ43">
            <v>338</v>
          </cell>
        </row>
        <row r="44">
          <cell r="B44">
            <v>220</v>
          </cell>
          <cell r="C44">
            <v>192</v>
          </cell>
          <cell r="D44">
            <v>229</v>
          </cell>
          <cell r="E44">
            <v>154</v>
          </cell>
          <cell r="F44">
            <v>162</v>
          </cell>
          <cell r="G44">
            <v>164</v>
          </cell>
          <cell r="H44">
            <v>144</v>
          </cell>
          <cell r="I44">
            <v>144</v>
          </cell>
          <cell r="J44">
            <v>144</v>
          </cell>
          <cell r="K44">
            <v>137</v>
          </cell>
          <cell r="L44">
            <v>133</v>
          </cell>
          <cell r="M44">
            <v>163</v>
          </cell>
          <cell r="N44">
            <v>183</v>
          </cell>
          <cell r="O44">
            <v>182</v>
          </cell>
          <cell r="P44">
            <v>195</v>
          </cell>
          <cell r="Q44">
            <v>159</v>
          </cell>
          <cell r="R44">
            <v>151</v>
          </cell>
          <cell r="S44">
            <v>145</v>
          </cell>
          <cell r="T44">
            <v>131</v>
          </cell>
          <cell r="U44">
            <v>139</v>
          </cell>
          <cell r="V44">
            <v>135</v>
          </cell>
          <cell r="W44">
            <v>137</v>
          </cell>
          <cell r="X44">
            <v>138</v>
          </cell>
          <cell r="Y44">
            <v>180</v>
          </cell>
          <cell r="Z44">
            <v>172</v>
          </cell>
          <cell r="AA44">
            <v>183</v>
          </cell>
          <cell r="AB44">
            <v>175</v>
          </cell>
          <cell r="AC44">
            <v>146</v>
          </cell>
          <cell r="AD44">
            <v>149</v>
          </cell>
          <cell r="AE44">
            <v>145</v>
          </cell>
          <cell r="AF44">
            <v>136</v>
          </cell>
          <cell r="AG44">
            <v>146</v>
          </cell>
          <cell r="AH44">
            <v>128</v>
          </cell>
          <cell r="AI44">
            <v>126</v>
          </cell>
          <cell r="AJ44">
            <v>119</v>
          </cell>
          <cell r="AK44">
            <v>154</v>
          </cell>
          <cell r="AL44">
            <v>148</v>
          </cell>
          <cell r="AM44">
            <v>155</v>
          </cell>
          <cell r="AN44">
            <v>147</v>
          </cell>
          <cell r="AO44">
            <v>136</v>
          </cell>
          <cell r="AP44">
            <v>128</v>
          </cell>
          <cell r="AQ44">
            <v>139</v>
          </cell>
        </row>
        <row r="45">
          <cell r="B45">
            <v>45</v>
          </cell>
          <cell r="C45">
            <v>35</v>
          </cell>
          <cell r="D45">
            <v>35</v>
          </cell>
          <cell r="E45">
            <v>24</v>
          </cell>
          <cell r="F45">
            <v>30</v>
          </cell>
          <cell r="G45">
            <v>38</v>
          </cell>
          <cell r="H45">
            <v>30</v>
          </cell>
          <cell r="I45">
            <v>30</v>
          </cell>
          <cell r="J45">
            <v>27</v>
          </cell>
          <cell r="K45">
            <v>26</v>
          </cell>
          <cell r="L45">
            <v>23</v>
          </cell>
          <cell r="M45">
            <v>27</v>
          </cell>
          <cell r="N45">
            <v>38</v>
          </cell>
          <cell r="O45">
            <v>37</v>
          </cell>
          <cell r="P45">
            <v>35</v>
          </cell>
          <cell r="Q45">
            <v>28</v>
          </cell>
          <cell r="R45">
            <v>30</v>
          </cell>
          <cell r="S45">
            <v>31</v>
          </cell>
          <cell r="T45">
            <v>32</v>
          </cell>
          <cell r="U45">
            <v>29</v>
          </cell>
          <cell r="V45">
            <v>28</v>
          </cell>
          <cell r="W45">
            <v>28</v>
          </cell>
          <cell r="X45">
            <v>30</v>
          </cell>
          <cell r="Y45">
            <v>27</v>
          </cell>
          <cell r="Z45">
            <v>35</v>
          </cell>
          <cell r="AA45">
            <v>37</v>
          </cell>
          <cell r="AB45">
            <v>31</v>
          </cell>
          <cell r="AC45">
            <v>28</v>
          </cell>
          <cell r="AD45">
            <v>30</v>
          </cell>
          <cell r="AE45">
            <v>27</v>
          </cell>
          <cell r="AF45">
            <v>26</v>
          </cell>
          <cell r="AG45">
            <v>28</v>
          </cell>
          <cell r="AH45">
            <v>28</v>
          </cell>
          <cell r="AI45">
            <v>27</v>
          </cell>
          <cell r="AJ45">
            <v>26</v>
          </cell>
          <cell r="AK45">
            <v>31</v>
          </cell>
          <cell r="AL45">
            <v>32</v>
          </cell>
          <cell r="AM45">
            <v>29</v>
          </cell>
          <cell r="AN45">
            <v>27</v>
          </cell>
          <cell r="AO45">
            <v>27</v>
          </cell>
          <cell r="AP45">
            <v>28</v>
          </cell>
          <cell r="AQ45">
            <v>29</v>
          </cell>
        </row>
        <row r="46">
          <cell r="B46">
            <v>124</v>
          </cell>
          <cell r="C46">
            <v>118</v>
          </cell>
          <cell r="D46">
            <v>110</v>
          </cell>
          <cell r="E46">
            <v>90</v>
          </cell>
          <cell r="F46">
            <v>75</v>
          </cell>
          <cell r="G46">
            <v>76</v>
          </cell>
          <cell r="H46">
            <v>77</v>
          </cell>
          <cell r="I46">
            <v>74</v>
          </cell>
          <cell r="J46">
            <v>68</v>
          </cell>
          <cell r="K46">
            <v>77</v>
          </cell>
          <cell r="L46">
            <v>102</v>
          </cell>
          <cell r="M46">
            <v>99</v>
          </cell>
          <cell r="N46">
            <v>113</v>
          </cell>
          <cell r="O46">
            <v>111</v>
          </cell>
          <cell r="P46">
            <v>104</v>
          </cell>
          <cell r="Q46">
            <v>78</v>
          </cell>
          <cell r="R46">
            <v>76</v>
          </cell>
          <cell r="S46">
            <v>71</v>
          </cell>
          <cell r="T46">
            <v>72</v>
          </cell>
          <cell r="U46">
            <v>74</v>
          </cell>
          <cell r="V46">
            <v>67</v>
          </cell>
          <cell r="W46">
            <v>81</v>
          </cell>
          <cell r="X46">
            <v>100</v>
          </cell>
          <cell r="Y46">
            <v>119</v>
          </cell>
          <cell r="Z46">
            <v>121</v>
          </cell>
          <cell r="AA46">
            <v>111</v>
          </cell>
          <cell r="AB46">
            <v>112</v>
          </cell>
          <cell r="AC46">
            <v>87</v>
          </cell>
          <cell r="AD46">
            <v>84</v>
          </cell>
          <cell r="AE46">
            <v>87</v>
          </cell>
          <cell r="AF46">
            <v>85</v>
          </cell>
          <cell r="AG46">
            <v>94</v>
          </cell>
          <cell r="AH46">
            <v>78</v>
          </cell>
          <cell r="AI46">
            <v>79</v>
          </cell>
          <cell r="AJ46">
            <v>95</v>
          </cell>
          <cell r="AK46">
            <v>99</v>
          </cell>
          <cell r="AL46">
            <v>103</v>
          </cell>
          <cell r="AM46">
            <v>99</v>
          </cell>
          <cell r="AN46">
            <v>100</v>
          </cell>
          <cell r="AO46">
            <v>93</v>
          </cell>
          <cell r="AP46">
            <v>76</v>
          </cell>
          <cell r="AQ46">
            <v>75</v>
          </cell>
        </row>
        <row r="47">
          <cell r="B47">
            <v>62</v>
          </cell>
          <cell r="C47">
            <v>55</v>
          </cell>
          <cell r="D47">
            <v>58</v>
          </cell>
          <cell r="E47">
            <v>48</v>
          </cell>
          <cell r="F47">
            <v>43</v>
          </cell>
          <cell r="G47">
            <v>43</v>
          </cell>
          <cell r="H47">
            <v>37</v>
          </cell>
          <cell r="I47">
            <v>37</v>
          </cell>
          <cell r="J47">
            <v>36</v>
          </cell>
          <cell r="K47">
            <v>37</v>
          </cell>
          <cell r="L47">
            <v>37</v>
          </cell>
          <cell r="M47">
            <v>44</v>
          </cell>
          <cell r="N47">
            <v>55</v>
          </cell>
          <cell r="O47">
            <v>52</v>
          </cell>
          <cell r="P47">
            <v>55</v>
          </cell>
          <cell r="Q47">
            <v>45</v>
          </cell>
          <cell r="R47">
            <v>43</v>
          </cell>
          <cell r="S47">
            <v>39</v>
          </cell>
          <cell r="T47">
            <v>33</v>
          </cell>
          <cell r="U47">
            <v>34</v>
          </cell>
          <cell r="V47">
            <v>39</v>
          </cell>
          <cell r="W47">
            <v>40</v>
          </cell>
          <cell r="X47">
            <v>44</v>
          </cell>
          <cell r="Y47">
            <v>55</v>
          </cell>
          <cell r="Z47">
            <v>53</v>
          </cell>
          <cell r="AA47">
            <v>55</v>
          </cell>
          <cell r="AB47">
            <v>56</v>
          </cell>
          <cell r="AC47">
            <v>46</v>
          </cell>
          <cell r="AD47">
            <v>46</v>
          </cell>
          <cell r="AE47">
            <v>44</v>
          </cell>
          <cell r="AF47">
            <v>39</v>
          </cell>
          <cell r="AG47">
            <v>42</v>
          </cell>
          <cell r="AH47">
            <v>40</v>
          </cell>
          <cell r="AI47">
            <v>37</v>
          </cell>
          <cell r="AJ47">
            <v>35</v>
          </cell>
          <cell r="AK47">
            <v>48</v>
          </cell>
          <cell r="AL47">
            <v>37</v>
          </cell>
          <cell r="AM47">
            <v>38</v>
          </cell>
          <cell r="AN47">
            <v>41</v>
          </cell>
          <cell r="AO47">
            <v>40</v>
          </cell>
          <cell r="AP47">
            <v>42</v>
          </cell>
          <cell r="AQ47">
            <v>42</v>
          </cell>
        </row>
        <row r="48">
          <cell r="B48">
            <v>25</v>
          </cell>
          <cell r="C48">
            <v>29</v>
          </cell>
          <cell r="D48">
            <v>29</v>
          </cell>
          <cell r="E48">
            <v>30</v>
          </cell>
          <cell r="F48">
            <v>25</v>
          </cell>
          <cell r="G48">
            <v>24</v>
          </cell>
          <cell r="H48">
            <v>24</v>
          </cell>
          <cell r="I48">
            <v>25</v>
          </cell>
          <cell r="J48">
            <v>17</v>
          </cell>
          <cell r="K48">
            <v>19</v>
          </cell>
          <cell r="L48">
            <v>19</v>
          </cell>
          <cell r="M48">
            <v>19</v>
          </cell>
          <cell r="N48">
            <v>20</v>
          </cell>
          <cell r="O48">
            <v>18</v>
          </cell>
          <cell r="P48">
            <v>21</v>
          </cell>
          <cell r="Q48">
            <v>23</v>
          </cell>
          <cell r="R48">
            <v>22</v>
          </cell>
          <cell r="S48">
            <v>19</v>
          </cell>
          <cell r="T48">
            <v>20</v>
          </cell>
          <cell r="U48">
            <v>18</v>
          </cell>
          <cell r="V48">
            <v>17</v>
          </cell>
          <cell r="W48">
            <v>17</v>
          </cell>
          <cell r="X48">
            <v>22</v>
          </cell>
          <cell r="Y48">
            <v>22</v>
          </cell>
          <cell r="Z48">
            <v>18</v>
          </cell>
          <cell r="AA48">
            <v>22</v>
          </cell>
          <cell r="AB48">
            <v>22</v>
          </cell>
          <cell r="AC48">
            <v>21</v>
          </cell>
          <cell r="AD48">
            <v>20</v>
          </cell>
          <cell r="AE48">
            <v>20</v>
          </cell>
          <cell r="AF48">
            <v>21</v>
          </cell>
          <cell r="AG48">
            <v>19</v>
          </cell>
          <cell r="AH48">
            <v>18</v>
          </cell>
          <cell r="AI48">
            <v>20</v>
          </cell>
          <cell r="AJ48">
            <v>22</v>
          </cell>
          <cell r="AK48">
            <v>23</v>
          </cell>
          <cell r="AL48">
            <v>19</v>
          </cell>
          <cell r="AM48">
            <v>20</v>
          </cell>
          <cell r="AN48">
            <v>22</v>
          </cell>
          <cell r="AO48">
            <v>30</v>
          </cell>
          <cell r="AP48">
            <v>30</v>
          </cell>
          <cell r="AQ48">
            <v>22</v>
          </cell>
        </row>
        <row r="49">
          <cell r="B49">
            <v>179</v>
          </cell>
          <cell r="C49">
            <v>186</v>
          </cell>
          <cell r="D49">
            <v>189</v>
          </cell>
          <cell r="E49">
            <v>167</v>
          </cell>
          <cell r="F49">
            <v>170</v>
          </cell>
          <cell r="G49">
            <v>164</v>
          </cell>
          <cell r="H49">
            <v>166</v>
          </cell>
          <cell r="I49">
            <v>156</v>
          </cell>
          <cell r="J49">
            <v>134</v>
          </cell>
          <cell r="K49">
            <v>141</v>
          </cell>
          <cell r="L49">
            <v>149</v>
          </cell>
          <cell r="M49">
            <v>176</v>
          </cell>
          <cell r="N49">
            <v>195</v>
          </cell>
          <cell r="O49">
            <v>209</v>
          </cell>
          <cell r="P49">
            <v>206</v>
          </cell>
          <cell r="Q49">
            <v>159</v>
          </cell>
          <cell r="R49">
            <v>146</v>
          </cell>
          <cell r="S49">
            <v>134</v>
          </cell>
          <cell r="T49">
            <v>145</v>
          </cell>
          <cell r="U49">
            <v>153</v>
          </cell>
          <cell r="V49">
            <v>131</v>
          </cell>
          <cell r="W49">
            <v>132</v>
          </cell>
          <cell r="X49">
            <v>136</v>
          </cell>
          <cell r="Y49">
            <v>148</v>
          </cell>
          <cell r="Z49">
            <v>165</v>
          </cell>
          <cell r="AA49">
            <v>156</v>
          </cell>
          <cell r="AB49">
            <v>151</v>
          </cell>
          <cell r="AC49">
            <v>129</v>
          </cell>
          <cell r="AD49">
            <v>130</v>
          </cell>
          <cell r="AE49">
            <v>124</v>
          </cell>
          <cell r="AF49">
            <v>119</v>
          </cell>
          <cell r="AG49">
            <v>119</v>
          </cell>
          <cell r="AH49">
            <v>111</v>
          </cell>
          <cell r="AI49">
            <v>110</v>
          </cell>
          <cell r="AJ49">
            <v>110</v>
          </cell>
          <cell r="AK49">
            <v>123</v>
          </cell>
          <cell r="AL49">
            <v>128</v>
          </cell>
          <cell r="AM49">
            <v>130</v>
          </cell>
          <cell r="AN49">
            <v>125</v>
          </cell>
          <cell r="AO49">
            <v>112</v>
          </cell>
          <cell r="AP49">
            <v>105</v>
          </cell>
          <cell r="AQ49">
            <v>107</v>
          </cell>
        </row>
        <row r="50">
          <cell r="B50">
            <v>532</v>
          </cell>
          <cell r="C50">
            <v>425</v>
          </cell>
          <cell r="D50">
            <v>388</v>
          </cell>
          <cell r="E50">
            <v>478</v>
          </cell>
          <cell r="F50">
            <v>504</v>
          </cell>
          <cell r="G50">
            <v>533</v>
          </cell>
          <cell r="H50">
            <v>426</v>
          </cell>
          <cell r="I50">
            <v>426</v>
          </cell>
          <cell r="J50">
            <v>384</v>
          </cell>
          <cell r="K50">
            <v>474</v>
          </cell>
          <cell r="L50">
            <v>374</v>
          </cell>
          <cell r="M50">
            <v>414</v>
          </cell>
          <cell r="N50">
            <v>413</v>
          </cell>
          <cell r="O50">
            <v>410</v>
          </cell>
          <cell r="P50">
            <v>409</v>
          </cell>
          <cell r="Q50">
            <v>335</v>
          </cell>
          <cell r="R50">
            <v>332</v>
          </cell>
          <cell r="S50">
            <v>337</v>
          </cell>
          <cell r="T50">
            <v>347</v>
          </cell>
          <cell r="U50">
            <v>351</v>
          </cell>
          <cell r="V50">
            <v>297</v>
          </cell>
          <cell r="W50">
            <v>325</v>
          </cell>
          <cell r="X50">
            <v>341</v>
          </cell>
          <cell r="Y50">
            <v>364</v>
          </cell>
          <cell r="Z50">
            <v>373</v>
          </cell>
          <cell r="AA50">
            <v>352</v>
          </cell>
          <cell r="AB50">
            <v>352</v>
          </cell>
          <cell r="AC50">
            <v>294</v>
          </cell>
          <cell r="AD50">
            <v>294</v>
          </cell>
          <cell r="AE50">
            <v>298</v>
          </cell>
          <cell r="AF50">
            <v>292</v>
          </cell>
          <cell r="AG50">
            <v>288</v>
          </cell>
          <cell r="AH50">
            <v>258</v>
          </cell>
          <cell r="AI50">
            <v>282</v>
          </cell>
          <cell r="AJ50">
            <v>264</v>
          </cell>
          <cell r="AK50">
            <v>285</v>
          </cell>
          <cell r="AL50">
            <v>290</v>
          </cell>
          <cell r="AM50">
            <v>311</v>
          </cell>
          <cell r="AN50">
            <v>302</v>
          </cell>
          <cell r="AO50">
            <v>256</v>
          </cell>
          <cell r="AP50">
            <v>241</v>
          </cell>
          <cell r="AQ50">
            <v>276</v>
          </cell>
        </row>
        <row r="51">
          <cell r="B51">
            <v>606</v>
          </cell>
          <cell r="C51">
            <v>640</v>
          </cell>
          <cell r="D51">
            <v>661</v>
          </cell>
          <cell r="E51">
            <v>628</v>
          </cell>
          <cell r="F51">
            <v>677</v>
          </cell>
          <cell r="G51">
            <v>634</v>
          </cell>
          <cell r="H51">
            <v>562</v>
          </cell>
          <cell r="I51">
            <v>560</v>
          </cell>
          <cell r="J51">
            <v>539</v>
          </cell>
          <cell r="K51">
            <v>565</v>
          </cell>
          <cell r="L51">
            <v>609</v>
          </cell>
          <cell r="M51">
            <v>692</v>
          </cell>
          <cell r="N51">
            <v>700</v>
          </cell>
          <cell r="O51">
            <v>702</v>
          </cell>
          <cell r="P51">
            <v>711</v>
          </cell>
          <cell r="Q51">
            <v>640</v>
          </cell>
          <cell r="R51">
            <v>654</v>
          </cell>
          <cell r="S51">
            <v>580</v>
          </cell>
          <cell r="T51">
            <v>581</v>
          </cell>
          <cell r="U51">
            <v>645</v>
          </cell>
          <cell r="V51">
            <v>541</v>
          </cell>
          <cell r="W51">
            <v>548</v>
          </cell>
          <cell r="X51">
            <v>588</v>
          </cell>
          <cell r="Y51">
            <v>665</v>
          </cell>
          <cell r="Z51">
            <v>698</v>
          </cell>
          <cell r="AA51">
            <v>719</v>
          </cell>
          <cell r="AB51">
            <v>711</v>
          </cell>
          <cell r="AC51">
            <v>664</v>
          </cell>
          <cell r="AD51">
            <v>639</v>
          </cell>
          <cell r="AE51">
            <v>596</v>
          </cell>
          <cell r="AF51">
            <v>562</v>
          </cell>
          <cell r="AG51">
            <v>561</v>
          </cell>
          <cell r="AH51">
            <v>524</v>
          </cell>
          <cell r="AI51">
            <v>535</v>
          </cell>
          <cell r="AJ51">
            <v>549</v>
          </cell>
          <cell r="AK51">
            <v>644</v>
          </cell>
          <cell r="AL51">
            <v>639</v>
          </cell>
          <cell r="AM51">
            <v>661</v>
          </cell>
          <cell r="AN51">
            <v>635</v>
          </cell>
          <cell r="AO51">
            <v>617</v>
          </cell>
          <cell r="AP51">
            <v>557</v>
          </cell>
          <cell r="AQ51">
            <v>571</v>
          </cell>
        </row>
        <row r="52">
          <cell r="B52">
            <v>1012</v>
          </cell>
          <cell r="C52">
            <v>1083</v>
          </cell>
          <cell r="D52">
            <v>1149</v>
          </cell>
          <cell r="E52">
            <v>1009</v>
          </cell>
          <cell r="F52">
            <v>1042</v>
          </cell>
          <cell r="G52">
            <v>1029</v>
          </cell>
          <cell r="H52">
            <v>964</v>
          </cell>
          <cell r="I52">
            <v>978</v>
          </cell>
          <cell r="J52">
            <v>916</v>
          </cell>
          <cell r="K52">
            <v>927</v>
          </cell>
          <cell r="L52">
            <v>921</v>
          </cell>
          <cell r="M52">
            <v>1003</v>
          </cell>
          <cell r="N52">
            <v>1196</v>
          </cell>
          <cell r="O52">
            <v>1213</v>
          </cell>
          <cell r="P52">
            <v>1241</v>
          </cell>
          <cell r="Q52">
            <v>1087</v>
          </cell>
          <cell r="R52">
            <v>1074</v>
          </cell>
          <cell r="S52">
            <v>1022</v>
          </cell>
          <cell r="T52">
            <v>1009</v>
          </cell>
          <cell r="U52">
            <v>1020</v>
          </cell>
          <cell r="V52">
            <v>932</v>
          </cell>
          <cell r="W52">
            <v>967</v>
          </cell>
          <cell r="X52">
            <v>934</v>
          </cell>
          <cell r="Y52">
            <v>1056</v>
          </cell>
          <cell r="Z52">
            <v>1125</v>
          </cell>
          <cell r="AA52">
            <v>1122</v>
          </cell>
          <cell r="AB52">
            <v>1078</v>
          </cell>
          <cell r="AC52">
            <v>917</v>
          </cell>
          <cell r="AD52">
            <v>931</v>
          </cell>
          <cell r="AE52">
            <v>937</v>
          </cell>
          <cell r="AF52">
            <v>882</v>
          </cell>
          <cell r="AG52">
            <v>970</v>
          </cell>
          <cell r="AH52">
            <v>884</v>
          </cell>
          <cell r="AI52">
            <v>885</v>
          </cell>
          <cell r="AJ52">
            <v>834</v>
          </cell>
          <cell r="AK52">
            <v>949</v>
          </cell>
          <cell r="AL52">
            <v>926</v>
          </cell>
          <cell r="AM52">
            <v>1037</v>
          </cell>
          <cell r="AN52">
            <v>985</v>
          </cell>
          <cell r="AO52">
            <v>839</v>
          </cell>
          <cell r="AP52">
            <v>834</v>
          </cell>
          <cell r="AQ52">
            <v>879</v>
          </cell>
        </row>
        <row r="53">
          <cell r="B53">
            <v>125</v>
          </cell>
          <cell r="C53">
            <v>128</v>
          </cell>
          <cell r="D53">
            <v>136</v>
          </cell>
          <cell r="E53">
            <v>125</v>
          </cell>
          <cell r="F53">
            <v>120</v>
          </cell>
          <cell r="G53">
            <v>141</v>
          </cell>
          <cell r="H53">
            <v>149</v>
          </cell>
          <cell r="I53">
            <v>134</v>
          </cell>
          <cell r="J53">
            <v>114</v>
          </cell>
          <cell r="K53">
            <v>111</v>
          </cell>
          <cell r="L53">
            <v>115</v>
          </cell>
          <cell r="M53">
            <v>123</v>
          </cell>
          <cell r="N53">
            <v>140</v>
          </cell>
          <cell r="O53">
            <v>130</v>
          </cell>
          <cell r="P53">
            <v>136</v>
          </cell>
          <cell r="Q53">
            <v>112</v>
          </cell>
          <cell r="R53">
            <v>127</v>
          </cell>
          <cell r="S53">
            <v>141</v>
          </cell>
          <cell r="T53">
            <v>143</v>
          </cell>
          <cell r="U53">
            <v>145</v>
          </cell>
          <cell r="V53">
            <v>106</v>
          </cell>
          <cell r="W53">
            <v>107</v>
          </cell>
          <cell r="X53">
            <v>106</v>
          </cell>
          <cell r="Y53">
            <v>119</v>
          </cell>
          <cell r="Z53">
            <v>125</v>
          </cell>
          <cell r="AA53">
            <v>127</v>
          </cell>
          <cell r="AB53">
            <v>121</v>
          </cell>
          <cell r="AC53">
            <v>108</v>
          </cell>
          <cell r="AD53">
            <v>114</v>
          </cell>
          <cell r="AE53">
            <v>132</v>
          </cell>
          <cell r="AF53">
            <v>132</v>
          </cell>
          <cell r="AG53">
            <v>149</v>
          </cell>
          <cell r="AH53">
            <v>115</v>
          </cell>
          <cell r="AI53">
            <v>105</v>
          </cell>
          <cell r="AJ53">
            <v>108</v>
          </cell>
          <cell r="AK53">
            <v>106</v>
          </cell>
          <cell r="AL53">
            <v>111</v>
          </cell>
          <cell r="AM53">
            <v>123</v>
          </cell>
          <cell r="AN53">
            <v>122</v>
          </cell>
          <cell r="AO53">
            <v>119</v>
          </cell>
          <cell r="AP53">
            <v>98</v>
          </cell>
          <cell r="AQ53">
            <v>127</v>
          </cell>
        </row>
        <row r="54">
          <cell r="B54">
            <v>227</v>
          </cell>
          <cell r="C54">
            <v>243</v>
          </cell>
          <cell r="D54">
            <v>206</v>
          </cell>
          <cell r="E54">
            <v>150</v>
          </cell>
          <cell r="F54">
            <v>127</v>
          </cell>
          <cell r="G54">
            <v>114</v>
          </cell>
          <cell r="H54">
            <v>104</v>
          </cell>
          <cell r="I54">
            <v>101</v>
          </cell>
          <cell r="J54">
            <v>100</v>
          </cell>
          <cell r="K54">
            <v>110</v>
          </cell>
          <cell r="L54">
            <v>115</v>
          </cell>
          <cell r="M54">
            <v>149</v>
          </cell>
          <cell r="N54">
            <v>174</v>
          </cell>
          <cell r="O54">
            <v>185</v>
          </cell>
          <cell r="P54">
            <v>184</v>
          </cell>
          <cell r="Q54">
            <v>137</v>
          </cell>
          <cell r="R54">
            <v>120</v>
          </cell>
          <cell r="S54">
            <v>113</v>
          </cell>
          <cell r="T54">
            <v>110</v>
          </cell>
          <cell r="U54">
            <v>129</v>
          </cell>
          <cell r="V54">
            <v>108</v>
          </cell>
          <cell r="W54">
            <v>110</v>
          </cell>
          <cell r="X54">
            <v>108</v>
          </cell>
          <cell r="Y54">
            <v>161</v>
          </cell>
          <cell r="Z54">
            <v>200</v>
          </cell>
          <cell r="AA54">
            <v>204</v>
          </cell>
          <cell r="AB54">
            <v>207</v>
          </cell>
          <cell r="AC54">
            <v>160</v>
          </cell>
          <cell r="AD54">
            <v>137</v>
          </cell>
          <cell r="AE54">
            <v>127</v>
          </cell>
          <cell r="AF54">
            <v>118</v>
          </cell>
          <cell r="AG54">
            <v>121</v>
          </cell>
          <cell r="AH54">
            <v>103</v>
          </cell>
          <cell r="AI54">
            <v>102</v>
          </cell>
          <cell r="AJ54">
            <v>101</v>
          </cell>
          <cell r="AK54">
            <v>136</v>
          </cell>
          <cell r="AL54">
            <v>165</v>
          </cell>
          <cell r="AM54">
            <v>173</v>
          </cell>
          <cell r="AN54">
            <v>165</v>
          </cell>
          <cell r="AO54">
            <v>124</v>
          </cell>
          <cell r="AP54">
            <v>111</v>
          </cell>
          <cell r="AQ54">
            <v>116</v>
          </cell>
        </row>
        <row r="55">
          <cell r="B55">
            <v>182</v>
          </cell>
          <cell r="C55">
            <v>162</v>
          </cell>
          <cell r="D55">
            <v>163</v>
          </cell>
          <cell r="E55">
            <v>124</v>
          </cell>
          <cell r="F55">
            <v>135</v>
          </cell>
          <cell r="G55">
            <v>139</v>
          </cell>
          <cell r="H55">
            <v>127</v>
          </cell>
          <cell r="I55">
            <v>147</v>
          </cell>
          <cell r="J55">
            <v>133</v>
          </cell>
          <cell r="K55">
            <v>148</v>
          </cell>
          <cell r="L55">
            <v>154</v>
          </cell>
          <cell r="M55">
            <v>165</v>
          </cell>
          <cell r="N55">
            <v>169</v>
          </cell>
          <cell r="O55">
            <v>170</v>
          </cell>
          <cell r="P55">
            <v>185</v>
          </cell>
          <cell r="Q55">
            <v>136</v>
          </cell>
          <cell r="R55">
            <v>139</v>
          </cell>
          <cell r="S55">
            <v>129</v>
          </cell>
          <cell r="T55">
            <v>130</v>
          </cell>
          <cell r="U55">
            <v>137</v>
          </cell>
          <cell r="V55">
            <v>124</v>
          </cell>
          <cell r="W55">
            <v>136</v>
          </cell>
          <cell r="X55">
            <v>137</v>
          </cell>
          <cell r="Y55">
            <v>174</v>
          </cell>
          <cell r="Z55">
            <v>169</v>
          </cell>
          <cell r="AA55">
            <v>174</v>
          </cell>
          <cell r="AB55">
            <v>172</v>
          </cell>
          <cell r="AC55">
            <v>126</v>
          </cell>
          <cell r="AD55">
            <v>127</v>
          </cell>
          <cell r="AE55">
            <v>119</v>
          </cell>
          <cell r="AF55">
            <v>96</v>
          </cell>
          <cell r="AG55">
            <v>110</v>
          </cell>
          <cell r="AH55">
            <v>91</v>
          </cell>
          <cell r="AI55">
            <v>105</v>
          </cell>
          <cell r="AJ55">
            <v>103</v>
          </cell>
          <cell r="AK55">
            <v>123</v>
          </cell>
          <cell r="AL55">
            <v>137</v>
          </cell>
          <cell r="AM55">
            <v>139</v>
          </cell>
          <cell r="AN55">
            <v>134</v>
          </cell>
          <cell r="AO55">
            <v>115</v>
          </cell>
          <cell r="AP55">
            <v>101</v>
          </cell>
          <cell r="AQ55">
            <v>111</v>
          </cell>
        </row>
        <row r="56">
          <cell r="B56">
            <v>72</v>
          </cell>
          <cell r="C56">
            <v>63</v>
          </cell>
          <cell r="D56">
            <v>72</v>
          </cell>
          <cell r="E56">
            <v>59</v>
          </cell>
          <cell r="F56">
            <v>67</v>
          </cell>
          <cell r="G56">
            <v>61</v>
          </cell>
          <cell r="H56">
            <v>62</v>
          </cell>
          <cell r="I56">
            <v>62</v>
          </cell>
          <cell r="J56">
            <v>61</v>
          </cell>
          <cell r="K56">
            <v>60</v>
          </cell>
          <cell r="L56">
            <v>63</v>
          </cell>
          <cell r="M56">
            <v>74</v>
          </cell>
          <cell r="N56">
            <v>71</v>
          </cell>
          <cell r="O56">
            <v>67</v>
          </cell>
          <cell r="P56">
            <v>66</v>
          </cell>
          <cell r="Q56">
            <v>59</v>
          </cell>
          <cell r="R56">
            <v>59</v>
          </cell>
          <cell r="S56">
            <v>56</v>
          </cell>
          <cell r="T56">
            <v>58</v>
          </cell>
          <cell r="U56">
            <v>55</v>
          </cell>
          <cell r="V56">
            <v>52</v>
          </cell>
          <cell r="W56">
            <v>48</v>
          </cell>
          <cell r="X56">
            <v>64</v>
          </cell>
          <cell r="Y56">
            <v>65</v>
          </cell>
          <cell r="Z56">
            <v>57</v>
          </cell>
          <cell r="AA56">
            <v>54</v>
          </cell>
          <cell r="AB56">
            <v>50</v>
          </cell>
          <cell r="AC56">
            <v>53</v>
          </cell>
          <cell r="AD56">
            <v>54</v>
          </cell>
          <cell r="AE56">
            <v>49</v>
          </cell>
          <cell r="AF56">
            <v>43</v>
          </cell>
          <cell r="AG56">
            <v>51</v>
          </cell>
          <cell r="AH56">
            <v>51</v>
          </cell>
          <cell r="AI56">
            <v>52</v>
          </cell>
          <cell r="AJ56">
            <v>56</v>
          </cell>
          <cell r="AK56">
            <v>61</v>
          </cell>
          <cell r="AL56">
            <v>59</v>
          </cell>
          <cell r="AM56">
            <v>53</v>
          </cell>
          <cell r="AN56">
            <v>53</v>
          </cell>
          <cell r="AO56">
            <v>51</v>
          </cell>
          <cell r="AP56">
            <v>52</v>
          </cell>
          <cell r="AQ56">
            <v>54</v>
          </cell>
        </row>
        <row r="57">
          <cell r="B57">
            <v>684</v>
          </cell>
          <cell r="C57">
            <v>689</v>
          </cell>
          <cell r="D57">
            <v>723</v>
          </cell>
          <cell r="E57">
            <v>638</v>
          </cell>
          <cell r="F57">
            <v>637</v>
          </cell>
          <cell r="G57">
            <v>621</v>
          </cell>
          <cell r="H57">
            <v>540</v>
          </cell>
          <cell r="I57">
            <v>569</v>
          </cell>
          <cell r="J57">
            <v>546</v>
          </cell>
          <cell r="K57">
            <v>599</v>
          </cell>
          <cell r="L57">
            <v>575</v>
          </cell>
          <cell r="M57">
            <v>709</v>
          </cell>
          <cell r="N57">
            <v>789</v>
          </cell>
          <cell r="O57">
            <v>834</v>
          </cell>
          <cell r="P57">
            <v>847</v>
          </cell>
          <cell r="Q57">
            <v>719</v>
          </cell>
          <cell r="R57">
            <v>719</v>
          </cell>
          <cell r="S57">
            <v>677</v>
          </cell>
          <cell r="T57">
            <v>689</v>
          </cell>
          <cell r="U57">
            <v>690</v>
          </cell>
          <cell r="V57">
            <v>608</v>
          </cell>
          <cell r="W57">
            <v>600</v>
          </cell>
          <cell r="X57">
            <v>655</v>
          </cell>
          <cell r="Y57">
            <v>753</v>
          </cell>
          <cell r="Z57">
            <v>736</v>
          </cell>
          <cell r="AA57">
            <v>734</v>
          </cell>
          <cell r="AB57">
            <v>701</v>
          </cell>
          <cell r="AC57">
            <v>632</v>
          </cell>
          <cell r="AD57">
            <v>653</v>
          </cell>
          <cell r="AE57">
            <v>643</v>
          </cell>
          <cell r="AF57">
            <v>595</v>
          </cell>
          <cell r="AG57">
            <v>612</v>
          </cell>
          <cell r="AH57">
            <v>586</v>
          </cell>
          <cell r="AI57">
            <v>565</v>
          </cell>
          <cell r="AJ57">
            <v>588</v>
          </cell>
          <cell r="AK57">
            <v>663</v>
          </cell>
          <cell r="AL57">
            <v>628</v>
          </cell>
          <cell r="AM57">
            <v>655</v>
          </cell>
          <cell r="AN57">
            <v>615</v>
          </cell>
          <cell r="AO57">
            <v>612</v>
          </cell>
          <cell r="AP57">
            <v>564</v>
          </cell>
          <cell r="AQ57">
            <v>607</v>
          </cell>
        </row>
        <row r="58">
          <cell r="B58">
            <v>67</v>
          </cell>
          <cell r="C58">
            <v>63</v>
          </cell>
          <cell r="D58">
            <v>58</v>
          </cell>
          <cell r="E58">
            <v>47</v>
          </cell>
          <cell r="F58">
            <v>59</v>
          </cell>
          <cell r="G58">
            <v>74</v>
          </cell>
          <cell r="H58">
            <v>83</v>
          </cell>
          <cell r="I58">
            <v>85</v>
          </cell>
          <cell r="J58">
            <v>55</v>
          </cell>
          <cell r="K58">
            <v>59</v>
          </cell>
          <cell r="L58">
            <v>55</v>
          </cell>
          <cell r="M58">
            <v>65</v>
          </cell>
          <cell r="N58">
            <v>59</v>
          </cell>
          <cell r="O58">
            <v>57</v>
          </cell>
          <cell r="P58">
            <v>59</v>
          </cell>
          <cell r="Q58">
            <v>51</v>
          </cell>
          <cell r="R58">
            <v>47</v>
          </cell>
          <cell r="S58">
            <v>63</v>
          </cell>
          <cell r="T58">
            <v>72</v>
          </cell>
          <cell r="U58">
            <v>69</v>
          </cell>
          <cell r="V58">
            <v>47</v>
          </cell>
          <cell r="W58">
            <v>49</v>
          </cell>
          <cell r="X58">
            <v>45</v>
          </cell>
          <cell r="Y58">
            <v>42</v>
          </cell>
          <cell r="Z58">
            <v>53</v>
          </cell>
          <cell r="AA58">
            <v>53</v>
          </cell>
          <cell r="AB58">
            <v>57</v>
          </cell>
          <cell r="AC58">
            <v>49</v>
          </cell>
          <cell r="AD58">
            <v>42</v>
          </cell>
          <cell r="AE58">
            <v>55</v>
          </cell>
          <cell r="AF58">
            <v>62</v>
          </cell>
          <cell r="AG58">
            <v>66</v>
          </cell>
          <cell r="AH58">
            <v>44</v>
          </cell>
          <cell r="AI58">
            <v>46</v>
          </cell>
          <cell r="AJ58">
            <v>45</v>
          </cell>
          <cell r="AK58">
            <v>45</v>
          </cell>
          <cell r="AL58">
            <v>41</v>
          </cell>
          <cell r="AM58">
            <v>50</v>
          </cell>
          <cell r="AN58">
            <v>71</v>
          </cell>
          <cell r="AO58">
            <v>56</v>
          </cell>
          <cell r="AP58">
            <v>53</v>
          </cell>
          <cell r="AQ58">
            <v>72</v>
          </cell>
        </row>
        <row r="59">
          <cell r="B59">
            <v>88</v>
          </cell>
          <cell r="C59">
            <v>79</v>
          </cell>
          <cell r="D59">
            <v>83</v>
          </cell>
          <cell r="E59">
            <v>74</v>
          </cell>
          <cell r="F59">
            <v>77</v>
          </cell>
          <cell r="G59">
            <v>70</v>
          </cell>
          <cell r="H59">
            <v>61</v>
          </cell>
          <cell r="I59">
            <v>64</v>
          </cell>
          <cell r="J59">
            <v>60</v>
          </cell>
          <cell r="K59">
            <v>60</v>
          </cell>
          <cell r="L59">
            <v>65</v>
          </cell>
          <cell r="M59">
            <v>68</v>
          </cell>
          <cell r="N59">
            <v>71</v>
          </cell>
          <cell r="O59">
            <v>72</v>
          </cell>
          <cell r="P59">
            <v>83</v>
          </cell>
          <cell r="Q59">
            <v>62</v>
          </cell>
          <cell r="R59">
            <v>67</v>
          </cell>
          <cell r="S59">
            <v>63</v>
          </cell>
          <cell r="T59">
            <v>67</v>
          </cell>
          <cell r="U59">
            <v>71</v>
          </cell>
          <cell r="V59">
            <v>70</v>
          </cell>
          <cell r="W59">
            <v>74</v>
          </cell>
          <cell r="X59">
            <v>63</v>
          </cell>
          <cell r="Y59">
            <v>75</v>
          </cell>
          <cell r="Z59">
            <v>74</v>
          </cell>
          <cell r="AA59">
            <v>71</v>
          </cell>
          <cell r="AB59">
            <v>68</v>
          </cell>
          <cell r="AC59">
            <v>64</v>
          </cell>
          <cell r="AD59">
            <v>65</v>
          </cell>
          <cell r="AE59">
            <v>57</v>
          </cell>
          <cell r="AF59">
            <v>52</v>
          </cell>
          <cell r="AG59">
            <v>56</v>
          </cell>
          <cell r="AH59">
            <v>51</v>
          </cell>
          <cell r="AI59">
            <v>49</v>
          </cell>
          <cell r="AJ59">
            <v>47</v>
          </cell>
          <cell r="AK59">
            <v>47</v>
          </cell>
          <cell r="AL59">
            <v>49</v>
          </cell>
          <cell r="AM59">
            <v>50</v>
          </cell>
          <cell r="AN59">
            <v>49</v>
          </cell>
          <cell r="AO59">
            <v>48</v>
          </cell>
          <cell r="AP59">
            <v>47</v>
          </cell>
          <cell r="AQ59">
            <v>45</v>
          </cell>
        </row>
        <row r="60">
          <cell r="B60">
            <v>5293</v>
          </cell>
          <cell r="C60">
            <v>5649</v>
          </cell>
          <cell r="D60">
            <v>5826</v>
          </cell>
          <cell r="E60">
            <v>5112</v>
          </cell>
          <cell r="F60">
            <v>5341</v>
          </cell>
          <cell r="G60">
            <v>5238</v>
          </cell>
          <cell r="H60">
            <v>5013</v>
          </cell>
          <cell r="I60">
            <v>5207</v>
          </cell>
          <cell r="J60">
            <v>4849</v>
          </cell>
          <cell r="K60">
            <v>5087</v>
          </cell>
          <cell r="L60">
            <v>5026</v>
          </cell>
          <cell r="M60">
            <v>5521</v>
          </cell>
          <cell r="N60">
            <v>5991</v>
          </cell>
          <cell r="O60">
            <v>5971</v>
          </cell>
          <cell r="P60">
            <v>5979</v>
          </cell>
          <cell r="Q60">
            <v>5026</v>
          </cell>
          <cell r="R60">
            <v>4900</v>
          </cell>
          <cell r="S60">
            <v>4679</v>
          </cell>
          <cell r="T60">
            <v>4792</v>
          </cell>
          <cell r="U60">
            <v>4843</v>
          </cell>
          <cell r="V60">
            <v>4458</v>
          </cell>
          <cell r="W60">
            <v>4498</v>
          </cell>
          <cell r="X60">
            <v>4683</v>
          </cell>
          <cell r="Y60">
            <v>5194</v>
          </cell>
          <cell r="Z60">
            <v>5431</v>
          </cell>
          <cell r="AA60">
            <v>5495</v>
          </cell>
          <cell r="AB60">
            <v>5411</v>
          </cell>
          <cell r="AC60">
            <v>4703</v>
          </cell>
          <cell r="AD60">
            <v>4577</v>
          </cell>
          <cell r="AE60">
            <v>4403</v>
          </cell>
          <cell r="AF60">
            <v>4172</v>
          </cell>
          <cell r="AG60">
            <v>4231</v>
          </cell>
          <cell r="AH60">
            <v>3858</v>
          </cell>
          <cell r="AI60">
            <v>3832</v>
          </cell>
          <cell r="AJ60">
            <v>3732</v>
          </cell>
          <cell r="AK60">
            <v>4288</v>
          </cell>
          <cell r="AL60">
            <v>4587</v>
          </cell>
          <cell r="AM60">
            <v>4843</v>
          </cell>
          <cell r="AN60">
            <v>4799</v>
          </cell>
          <cell r="AO60">
            <v>4165</v>
          </cell>
          <cell r="AP60">
            <v>3915</v>
          </cell>
          <cell r="AQ60">
            <v>4002</v>
          </cell>
        </row>
        <row r="61">
          <cell r="B61">
            <v>821</v>
          </cell>
          <cell r="C61">
            <v>681</v>
          </cell>
          <cell r="D61">
            <v>861</v>
          </cell>
          <cell r="E61">
            <v>725</v>
          </cell>
          <cell r="F61">
            <v>636</v>
          </cell>
          <cell r="G61">
            <v>660</v>
          </cell>
          <cell r="H61">
            <v>608</v>
          </cell>
          <cell r="I61">
            <v>589</v>
          </cell>
          <cell r="J61">
            <v>556</v>
          </cell>
          <cell r="K61">
            <v>502</v>
          </cell>
          <cell r="L61">
            <v>533</v>
          </cell>
          <cell r="M61">
            <v>683</v>
          </cell>
          <cell r="N61">
            <v>765</v>
          </cell>
          <cell r="O61">
            <v>767</v>
          </cell>
          <cell r="P61">
            <v>723</v>
          </cell>
          <cell r="Q61">
            <v>581</v>
          </cell>
          <cell r="R61">
            <v>564</v>
          </cell>
          <cell r="S61">
            <v>526</v>
          </cell>
          <cell r="T61">
            <v>513</v>
          </cell>
          <cell r="U61">
            <v>515</v>
          </cell>
          <cell r="V61">
            <v>490</v>
          </cell>
          <cell r="W61">
            <v>482</v>
          </cell>
          <cell r="X61">
            <v>501</v>
          </cell>
          <cell r="Y61">
            <v>566</v>
          </cell>
          <cell r="Z61">
            <v>626</v>
          </cell>
          <cell r="AA61">
            <v>647</v>
          </cell>
          <cell r="AB61">
            <v>637</v>
          </cell>
          <cell r="AC61">
            <v>533</v>
          </cell>
          <cell r="AD61">
            <v>537</v>
          </cell>
          <cell r="AE61">
            <v>525</v>
          </cell>
          <cell r="AF61">
            <v>501</v>
          </cell>
          <cell r="AG61">
            <v>490</v>
          </cell>
          <cell r="AH61">
            <v>437</v>
          </cell>
          <cell r="AI61">
            <v>440</v>
          </cell>
          <cell r="AJ61">
            <v>410</v>
          </cell>
          <cell r="AK61">
            <v>502</v>
          </cell>
          <cell r="AL61">
            <v>499</v>
          </cell>
          <cell r="AM61">
            <v>546</v>
          </cell>
          <cell r="AN61">
            <v>531</v>
          </cell>
          <cell r="AO61">
            <v>469</v>
          </cell>
          <cell r="AP61">
            <v>436</v>
          </cell>
          <cell r="AQ61">
            <v>472</v>
          </cell>
        </row>
        <row r="62">
          <cell r="B62">
            <v>248</v>
          </cell>
          <cell r="C62">
            <v>269</v>
          </cell>
          <cell r="D62">
            <v>265</v>
          </cell>
          <cell r="E62">
            <v>220</v>
          </cell>
          <cell r="F62">
            <v>217</v>
          </cell>
          <cell r="G62">
            <v>317</v>
          </cell>
          <cell r="H62">
            <v>365</v>
          </cell>
          <cell r="I62">
            <v>381</v>
          </cell>
          <cell r="J62">
            <v>234</v>
          </cell>
          <cell r="K62">
            <v>247</v>
          </cell>
          <cell r="L62">
            <v>256</v>
          </cell>
          <cell r="M62">
            <v>283</v>
          </cell>
          <cell r="N62">
            <v>325</v>
          </cell>
          <cell r="O62">
            <v>332</v>
          </cell>
          <cell r="P62">
            <v>308</v>
          </cell>
          <cell r="Q62">
            <v>233</v>
          </cell>
          <cell r="R62">
            <v>220</v>
          </cell>
          <cell r="S62">
            <v>322</v>
          </cell>
          <cell r="T62">
            <v>351</v>
          </cell>
          <cell r="U62">
            <v>378</v>
          </cell>
          <cell r="V62">
            <v>244</v>
          </cell>
          <cell r="W62">
            <v>252</v>
          </cell>
          <cell r="X62">
            <v>244</v>
          </cell>
          <cell r="Y62">
            <v>266</v>
          </cell>
          <cell r="Z62">
            <v>295</v>
          </cell>
          <cell r="AA62">
            <v>285</v>
          </cell>
          <cell r="AB62">
            <v>282</v>
          </cell>
          <cell r="AC62">
            <v>217</v>
          </cell>
          <cell r="AD62">
            <v>202</v>
          </cell>
          <cell r="AE62">
            <v>304</v>
          </cell>
          <cell r="AF62">
            <v>308</v>
          </cell>
          <cell r="AG62">
            <v>337</v>
          </cell>
          <cell r="AH62">
            <v>218</v>
          </cell>
          <cell r="AI62">
            <v>212</v>
          </cell>
          <cell r="AJ62">
            <v>212</v>
          </cell>
          <cell r="AK62">
            <v>214</v>
          </cell>
          <cell r="AL62">
            <v>235</v>
          </cell>
          <cell r="AM62">
            <v>237</v>
          </cell>
          <cell r="AN62">
            <v>225</v>
          </cell>
          <cell r="AO62">
            <v>193</v>
          </cell>
          <cell r="AP62">
            <v>178</v>
          </cell>
          <cell r="AQ62">
            <v>253</v>
          </cell>
        </row>
        <row r="63">
          <cell r="B63">
            <v>2926</v>
          </cell>
          <cell r="C63">
            <v>3048</v>
          </cell>
          <cell r="D63">
            <v>3117</v>
          </cell>
          <cell r="E63">
            <v>2875</v>
          </cell>
          <cell r="F63">
            <v>2776</v>
          </cell>
          <cell r="G63">
            <v>2717</v>
          </cell>
          <cell r="H63">
            <v>2586</v>
          </cell>
          <cell r="I63">
            <v>2632</v>
          </cell>
          <cell r="J63">
            <v>2510</v>
          </cell>
          <cell r="K63">
            <v>2699</v>
          </cell>
          <cell r="L63">
            <v>2795</v>
          </cell>
          <cell r="M63">
            <v>3109</v>
          </cell>
          <cell r="N63">
            <v>3248</v>
          </cell>
          <cell r="O63">
            <v>3262</v>
          </cell>
          <cell r="P63">
            <v>3255</v>
          </cell>
          <cell r="Q63">
            <v>2888</v>
          </cell>
          <cell r="R63">
            <v>2832</v>
          </cell>
          <cell r="S63">
            <v>2559</v>
          </cell>
          <cell r="T63">
            <v>2488</v>
          </cell>
          <cell r="U63">
            <v>2498</v>
          </cell>
          <cell r="V63">
            <v>2468</v>
          </cell>
          <cell r="W63">
            <v>2552</v>
          </cell>
          <cell r="X63">
            <v>2734</v>
          </cell>
          <cell r="Y63">
            <v>2925</v>
          </cell>
          <cell r="Z63">
            <v>3071</v>
          </cell>
          <cell r="AA63">
            <v>3092</v>
          </cell>
          <cell r="AB63">
            <v>3033</v>
          </cell>
          <cell r="AC63">
            <v>2653</v>
          </cell>
          <cell r="AD63">
            <v>2565</v>
          </cell>
          <cell r="AE63">
            <v>2446</v>
          </cell>
          <cell r="AF63">
            <v>2352</v>
          </cell>
          <cell r="AG63">
            <v>2415</v>
          </cell>
          <cell r="AH63">
            <v>2216</v>
          </cell>
          <cell r="AI63">
            <v>2252</v>
          </cell>
          <cell r="AJ63">
            <v>2218</v>
          </cell>
          <cell r="AK63">
            <v>2448</v>
          </cell>
          <cell r="AL63">
            <v>2470</v>
          </cell>
          <cell r="AM63">
            <v>2683</v>
          </cell>
          <cell r="AN63">
            <v>2618</v>
          </cell>
          <cell r="AO63">
            <v>2397</v>
          </cell>
          <cell r="AP63">
            <v>2292</v>
          </cell>
          <cell r="AQ63">
            <v>2303</v>
          </cell>
        </row>
        <row r="64">
          <cell r="B64">
            <v>88</v>
          </cell>
          <cell r="C64">
            <v>82</v>
          </cell>
          <cell r="D64">
            <v>86</v>
          </cell>
          <cell r="E64">
            <v>74</v>
          </cell>
          <cell r="F64">
            <v>71</v>
          </cell>
          <cell r="G64">
            <v>68</v>
          </cell>
          <cell r="H64">
            <v>61</v>
          </cell>
          <cell r="I64">
            <v>69</v>
          </cell>
          <cell r="J64">
            <v>60</v>
          </cell>
          <cell r="K64">
            <v>59</v>
          </cell>
          <cell r="L64">
            <v>60</v>
          </cell>
          <cell r="M64">
            <v>71</v>
          </cell>
          <cell r="N64">
            <v>81</v>
          </cell>
          <cell r="O64">
            <v>79</v>
          </cell>
          <cell r="P64">
            <v>82</v>
          </cell>
          <cell r="Q64">
            <v>66</v>
          </cell>
          <cell r="R64">
            <v>59</v>
          </cell>
          <cell r="S64">
            <v>63</v>
          </cell>
          <cell r="T64">
            <v>61</v>
          </cell>
          <cell r="U64">
            <v>63</v>
          </cell>
          <cell r="V64">
            <v>63</v>
          </cell>
          <cell r="W64">
            <v>61</v>
          </cell>
          <cell r="X64">
            <v>63</v>
          </cell>
          <cell r="Y64">
            <v>69</v>
          </cell>
          <cell r="Z64">
            <v>75</v>
          </cell>
          <cell r="AA64">
            <v>76</v>
          </cell>
          <cell r="AB64">
            <v>76</v>
          </cell>
          <cell r="AC64">
            <v>70</v>
          </cell>
          <cell r="AD64">
            <v>67</v>
          </cell>
          <cell r="AE64">
            <v>66</v>
          </cell>
          <cell r="AF64">
            <v>64</v>
          </cell>
          <cell r="AG64">
            <v>69</v>
          </cell>
          <cell r="AH64">
            <v>57</v>
          </cell>
          <cell r="AI64">
            <v>56</v>
          </cell>
          <cell r="AJ64">
            <v>59</v>
          </cell>
          <cell r="AK64">
            <v>65</v>
          </cell>
          <cell r="AL64">
            <v>66</v>
          </cell>
          <cell r="AM64">
            <v>74</v>
          </cell>
          <cell r="AN64">
            <v>67</v>
          </cell>
          <cell r="AO64">
            <v>60</v>
          </cell>
          <cell r="AP64">
            <v>57</v>
          </cell>
          <cell r="AQ64">
            <v>62</v>
          </cell>
        </row>
        <row r="65">
          <cell r="B65">
            <v>498</v>
          </cell>
          <cell r="C65">
            <v>471</v>
          </cell>
          <cell r="D65">
            <v>483</v>
          </cell>
          <cell r="E65">
            <v>402</v>
          </cell>
          <cell r="F65">
            <v>425</v>
          </cell>
          <cell r="G65">
            <v>431</v>
          </cell>
          <cell r="H65">
            <v>376</v>
          </cell>
          <cell r="I65">
            <v>352</v>
          </cell>
          <cell r="J65">
            <v>354</v>
          </cell>
          <cell r="K65">
            <v>357</v>
          </cell>
          <cell r="L65">
            <v>371</v>
          </cell>
          <cell r="M65">
            <v>445</v>
          </cell>
          <cell r="N65">
            <v>478</v>
          </cell>
          <cell r="O65">
            <v>504</v>
          </cell>
          <cell r="P65">
            <v>520</v>
          </cell>
          <cell r="Q65">
            <v>440</v>
          </cell>
          <cell r="R65">
            <v>453</v>
          </cell>
          <cell r="S65">
            <v>410</v>
          </cell>
          <cell r="T65">
            <v>408</v>
          </cell>
          <cell r="U65">
            <v>394</v>
          </cell>
          <cell r="V65">
            <v>381</v>
          </cell>
          <cell r="W65">
            <v>385</v>
          </cell>
          <cell r="X65">
            <v>405</v>
          </cell>
          <cell r="Y65">
            <v>456</v>
          </cell>
          <cell r="Z65">
            <v>524</v>
          </cell>
          <cell r="AA65">
            <v>550</v>
          </cell>
          <cell r="AB65">
            <v>544</v>
          </cell>
          <cell r="AC65">
            <v>459</v>
          </cell>
          <cell r="AD65">
            <v>434</v>
          </cell>
          <cell r="AE65">
            <v>452</v>
          </cell>
          <cell r="AF65">
            <v>422</v>
          </cell>
          <cell r="AG65">
            <v>419</v>
          </cell>
          <cell r="AH65">
            <v>380</v>
          </cell>
          <cell r="AI65">
            <v>374</v>
          </cell>
          <cell r="AJ65">
            <v>365</v>
          </cell>
          <cell r="AK65">
            <v>420</v>
          </cell>
          <cell r="AL65">
            <v>401</v>
          </cell>
          <cell r="AM65">
            <v>451</v>
          </cell>
          <cell r="AN65">
            <v>436</v>
          </cell>
          <cell r="AO65">
            <v>404</v>
          </cell>
          <cell r="AP65">
            <v>380</v>
          </cell>
          <cell r="AQ65">
            <v>407</v>
          </cell>
        </row>
        <row r="66">
          <cell r="B66">
            <v>62</v>
          </cell>
          <cell r="C66">
            <v>61</v>
          </cell>
          <cell r="D66">
            <v>62</v>
          </cell>
          <cell r="E66">
            <v>53</v>
          </cell>
          <cell r="F66">
            <v>50</v>
          </cell>
          <cell r="G66">
            <v>50</v>
          </cell>
          <cell r="H66">
            <v>46</v>
          </cell>
          <cell r="I66">
            <v>40</v>
          </cell>
          <cell r="J66">
            <v>42</v>
          </cell>
          <cell r="K66">
            <v>40</v>
          </cell>
          <cell r="L66">
            <v>45</v>
          </cell>
          <cell r="M66">
            <v>58</v>
          </cell>
          <cell r="N66">
            <v>72</v>
          </cell>
          <cell r="O66">
            <v>69</v>
          </cell>
          <cell r="P66">
            <v>79</v>
          </cell>
          <cell r="Q66">
            <v>62</v>
          </cell>
          <cell r="R66">
            <v>62</v>
          </cell>
          <cell r="S66">
            <v>62</v>
          </cell>
          <cell r="T66">
            <v>58</v>
          </cell>
          <cell r="U66">
            <v>55</v>
          </cell>
          <cell r="V66">
            <v>51</v>
          </cell>
          <cell r="W66">
            <v>51</v>
          </cell>
          <cell r="X66">
            <v>59</v>
          </cell>
          <cell r="Y66">
            <v>75</v>
          </cell>
          <cell r="Z66">
            <v>89</v>
          </cell>
          <cell r="AA66">
            <v>88</v>
          </cell>
          <cell r="AB66">
            <v>79</v>
          </cell>
          <cell r="AC66">
            <v>71</v>
          </cell>
          <cell r="AD66">
            <v>67</v>
          </cell>
          <cell r="AE66">
            <v>63</v>
          </cell>
          <cell r="AF66">
            <v>60</v>
          </cell>
          <cell r="AG66">
            <v>63</v>
          </cell>
          <cell r="AH66">
            <v>54</v>
          </cell>
          <cell r="AI66">
            <v>50</v>
          </cell>
          <cell r="AJ66">
            <v>50</v>
          </cell>
          <cell r="AK66">
            <v>57</v>
          </cell>
          <cell r="AL66">
            <v>54</v>
          </cell>
          <cell r="AM66">
            <v>57</v>
          </cell>
          <cell r="AN66">
            <v>55</v>
          </cell>
          <cell r="AO66">
            <v>52</v>
          </cell>
          <cell r="AP66">
            <v>48</v>
          </cell>
          <cell r="AQ66">
            <v>54</v>
          </cell>
        </row>
        <row r="67">
          <cell r="B67">
            <v>2198</v>
          </cell>
          <cell r="C67">
            <v>2333</v>
          </cell>
          <cell r="D67">
            <v>2403</v>
          </cell>
          <cell r="E67">
            <v>2199</v>
          </cell>
          <cell r="F67">
            <v>2100</v>
          </cell>
          <cell r="G67">
            <v>2067</v>
          </cell>
          <cell r="H67">
            <v>2066</v>
          </cell>
          <cell r="I67">
            <v>2095</v>
          </cell>
          <cell r="J67">
            <v>1953</v>
          </cell>
          <cell r="K67">
            <v>2134</v>
          </cell>
          <cell r="L67">
            <v>2196</v>
          </cell>
          <cell r="M67">
            <v>2433</v>
          </cell>
          <cell r="N67">
            <v>2549</v>
          </cell>
          <cell r="O67">
            <v>2574</v>
          </cell>
          <cell r="P67">
            <v>2565</v>
          </cell>
          <cell r="Q67">
            <v>2234</v>
          </cell>
          <cell r="R67">
            <v>2161</v>
          </cell>
          <cell r="S67">
            <v>1968</v>
          </cell>
          <cell r="T67">
            <v>1924</v>
          </cell>
          <cell r="U67">
            <v>1933</v>
          </cell>
          <cell r="V67">
            <v>1891</v>
          </cell>
          <cell r="W67">
            <v>1958</v>
          </cell>
          <cell r="X67">
            <v>2084</v>
          </cell>
          <cell r="Y67">
            <v>2209</v>
          </cell>
          <cell r="Z67">
            <v>2292</v>
          </cell>
          <cell r="AA67">
            <v>2323</v>
          </cell>
          <cell r="AB67">
            <v>2313</v>
          </cell>
          <cell r="AC67">
            <v>2002</v>
          </cell>
          <cell r="AD67">
            <v>1920</v>
          </cell>
          <cell r="AE67">
            <v>1834</v>
          </cell>
          <cell r="AF67">
            <v>1761</v>
          </cell>
          <cell r="AG67">
            <v>1797</v>
          </cell>
          <cell r="AH67">
            <v>1674</v>
          </cell>
          <cell r="AI67">
            <v>1671</v>
          </cell>
          <cell r="AJ67">
            <v>1639</v>
          </cell>
          <cell r="AK67">
            <v>1791</v>
          </cell>
          <cell r="AL67">
            <v>1852</v>
          </cell>
          <cell r="AM67">
            <v>1998</v>
          </cell>
          <cell r="AN67">
            <v>1941</v>
          </cell>
          <cell r="AO67">
            <v>1790</v>
          </cell>
          <cell r="AP67">
            <v>1702</v>
          </cell>
          <cell r="AQ67">
            <v>1670</v>
          </cell>
        </row>
        <row r="68">
          <cell r="B68">
            <v>3610</v>
          </cell>
          <cell r="C68">
            <v>3737</v>
          </cell>
          <cell r="D68">
            <v>3840</v>
          </cell>
          <cell r="E68">
            <v>3513</v>
          </cell>
          <cell r="F68">
            <v>3413</v>
          </cell>
          <cell r="G68">
            <v>3338</v>
          </cell>
          <cell r="H68">
            <v>3126</v>
          </cell>
          <cell r="I68">
            <v>3201</v>
          </cell>
          <cell r="J68">
            <v>3057</v>
          </cell>
          <cell r="K68">
            <v>3298</v>
          </cell>
          <cell r="L68">
            <v>3370</v>
          </cell>
          <cell r="M68">
            <v>3817</v>
          </cell>
          <cell r="N68">
            <v>4037</v>
          </cell>
          <cell r="O68">
            <v>4096</v>
          </cell>
          <cell r="P68">
            <v>4102</v>
          </cell>
          <cell r="Q68">
            <v>3607</v>
          </cell>
          <cell r="R68">
            <v>3551</v>
          </cell>
          <cell r="S68">
            <v>3236</v>
          </cell>
          <cell r="T68">
            <v>3177</v>
          </cell>
          <cell r="U68">
            <v>3188</v>
          </cell>
          <cell r="V68">
            <v>3076</v>
          </cell>
          <cell r="W68">
            <v>3152</v>
          </cell>
          <cell r="X68">
            <v>3389</v>
          </cell>
          <cell r="Y68">
            <v>3678</v>
          </cell>
          <cell r="Z68">
            <v>3807</v>
          </cell>
          <cell r="AA68">
            <v>3826</v>
          </cell>
          <cell r="AB68">
            <v>3734</v>
          </cell>
          <cell r="AC68">
            <v>3285</v>
          </cell>
          <cell r="AD68">
            <v>3218</v>
          </cell>
          <cell r="AE68">
            <v>3089</v>
          </cell>
          <cell r="AF68">
            <v>2947</v>
          </cell>
          <cell r="AG68">
            <v>3027</v>
          </cell>
          <cell r="AH68">
            <v>2802</v>
          </cell>
          <cell r="AI68">
            <v>2817</v>
          </cell>
          <cell r="AJ68">
            <v>2806</v>
          </cell>
          <cell r="AK68">
            <v>3111</v>
          </cell>
          <cell r="AL68">
            <v>3098</v>
          </cell>
          <cell r="AM68">
            <v>3338</v>
          </cell>
          <cell r="AN68">
            <v>3233</v>
          </cell>
          <cell r="AO68">
            <v>3009</v>
          </cell>
          <cell r="AP68">
            <v>2856</v>
          </cell>
          <cell r="AQ68">
            <v>2910</v>
          </cell>
        </row>
        <row r="69">
          <cell r="B69">
            <v>386</v>
          </cell>
          <cell r="C69">
            <v>410</v>
          </cell>
          <cell r="D69">
            <v>398</v>
          </cell>
          <cell r="E69">
            <v>329</v>
          </cell>
          <cell r="F69">
            <v>287</v>
          </cell>
          <cell r="G69">
            <v>289</v>
          </cell>
          <cell r="H69">
            <v>279</v>
          </cell>
          <cell r="I69">
            <v>252</v>
          </cell>
          <cell r="J69">
            <v>231</v>
          </cell>
          <cell r="K69">
            <v>229</v>
          </cell>
          <cell r="L69">
            <v>230</v>
          </cell>
          <cell r="M69">
            <v>282</v>
          </cell>
          <cell r="N69">
            <v>328</v>
          </cell>
          <cell r="O69">
            <v>344</v>
          </cell>
          <cell r="P69">
            <v>353</v>
          </cell>
          <cell r="Q69">
            <v>293</v>
          </cell>
          <cell r="R69">
            <v>271</v>
          </cell>
          <cell r="S69">
            <v>271</v>
          </cell>
          <cell r="T69">
            <v>280</v>
          </cell>
          <cell r="U69">
            <v>273</v>
          </cell>
          <cell r="V69">
            <v>241</v>
          </cell>
          <cell r="W69">
            <v>247</v>
          </cell>
          <cell r="X69">
            <v>263</v>
          </cell>
          <cell r="Y69">
            <v>332</v>
          </cell>
          <cell r="Z69">
            <v>376</v>
          </cell>
          <cell r="AA69">
            <v>397</v>
          </cell>
          <cell r="AB69">
            <v>394</v>
          </cell>
          <cell r="AC69">
            <v>352</v>
          </cell>
          <cell r="AD69">
            <v>316</v>
          </cell>
          <cell r="AE69">
            <v>319</v>
          </cell>
          <cell r="AF69">
            <v>316</v>
          </cell>
          <cell r="AG69">
            <v>319</v>
          </cell>
          <cell r="AH69">
            <v>275</v>
          </cell>
          <cell r="AI69">
            <v>265</v>
          </cell>
          <cell r="AJ69">
            <v>277</v>
          </cell>
          <cell r="AK69">
            <v>339</v>
          </cell>
          <cell r="AL69">
            <v>350</v>
          </cell>
          <cell r="AM69">
            <v>348</v>
          </cell>
          <cell r="AN69">
            <v>343</v>
          </cell>
          <cell r="AO69">
            <v>291</v>
          </cell>
          <cell r="AP69">
            <v>254</v>
          </cell>
          <cell r="AQ69">
            <v>275</v>
          </cell>
        </row>
        <row r="70">
          <cell r="B70">
            <v>66</v>
          </cell>
          <cell r="C70">
            <v>55</v>
          </cell>
          <cell r="D70">
            <v>70</v>
          </cell>
          <cell r="E70">
            <v>54</v>
          </cell>
          <cell r="F70">
            <v>60</v>
          </cell>
          <cell r="G70">
            <v>58</v>
          </cell>
          <cell r="H70">
            <v>54</v>
          </cell>
          <cell r="I70">
            <v>60</v>
          </cell>
          <cell r="J70">
            <v>55</v>
          </cell>
          <cell r="K70">
            <v>49</v>
          </cell>
          <cell r="L70">
            <v>52</v>
          </cell>
          <cell r="M70">
            <v>61</v>
          </cell>
          <cell r="N70">
            <v>64</v>
          </cell>
          <cell r="O70">
            <v>57</v>
          </cell>
          <cell r="P70">
            <v>61</v>
          </cell>
          <cell r="Q70">
            <v>59</v>
          </cell>
          <cell r="R70">
            <v>53</v>
          </cell>
          <cell r="S70">
            <v>52</v>
          </cell>
          <cell r="T70">
            <v>52</v>
          </cell>
          <cell r="U70">
            <v>52</v>
          </cell>
          <cell r="V70">
            <v>48</v>
          </cell>
          <cell r="W70">
            <v>54</v>
          </cell>
          <cell r="X70">
            <v>53</v>
          </cell>
          <cell r="Y70">
            <v>69</v>
          </cell>
          <cell r="Z70">
            <v>68</v>
          </cell>
          <cell r="AA70">
            <v>61</v>
          </cell>
          <cell r="AB70">
            <v>61</v>
          </cell>
          <cell r="AC70">
            <v>59</v>
          </cell>
          <cell r="AD70">
            <v>58</v>
          </cell>
          <cell r="AE70">
            <v>57</v>
          </cell>
          <cell r="AF70">
            <v>58</v>
          </cell>
          <cell r="AG70">
            <v>51</v>
          </cell>
          <cell r="AH70">
            <v>48</v>
          </cell>
          <cell r="AI70">
            <v>43</v>
          </cell>
          <cell r="AJ70">
            <v>41</v>
          </cell>
          <cell r="AK70">
            <v>52</v>
          </cell>
          <cell r="AL70">
            <v>52</v>
          </cell>
          <cell r="AM70">
            <v>53</v>
          </cell>
          <cell r="AN70">
            <v>58</v>
          </cell>
          <cell r="AO70">
            <v>48</v>
          </cell>
          <cell r="AP70">
            <v>45</v>
          </cell>
          <cell r="AQ70">
            <v>48</v>
          </cell>
        </row>
        <row r="71">
          <cell r="B71">
            <v>379</v>
          </cell>
          <cell r="C71">
            <v>394</v>
          </cell>
          <cell r="D71">
            <v>375</v>
          </cell>
          <cell r="E71">
            <v>353</v>
          </cell>
          <cell r="F71">
            <v>376</v>
          </cell>
          <cell r="G71">
            <v>531</v>
          </cell>
          <cell r="H71">
            <v>687</v>
          </cell>
          <cell r="I71">
            <v>617</v>
          </cell>
          <cell r="J71">
            <v>441</v>
          </cell>
          <cell r="K71">
            <v>444</v>
          </cell>
          <cell r="L71">
            <v>424</v>
          </cell>
          <cell r="M71">
            <v>401</v>
          </cell>
          <cell r="N71">
            <v>417</v>
          </cell>
          <cell r="O71">
            <v>390</v>
          </cell>
          <cell r="P71">
            <v>420</v>
          </cell>
          <cell r="Q71">
            <v>394</v>
          </cell>
          <cell r="R71">
            <v>405</v>
          </cell>
          <cell r="S71">
            <v>512</v>
          </cell>
          <cell r="T71">
            <v>654</v>
          </cell>
          <cell r="U71">
            <v>633</v>
          </cell>
          <cell r="V71">
            <v>490</v>
          </cell>
          <cell r="W71">
            <v>509</v>
          </cell>
          <cell r="X71">
            <v>521</v>
          </cell>
          <cell r="Y71">
            <v>509</v>
          </cell>
          <cell r="Z71">
            <v>508</v>
          </cell>
          <cell r="AA71">
            <v>471</v>
          </cell>
          <cell r="AB71">
            <v>466</v>
          </cell>
          <cell r="AC71">
            <v>448</v>
          </cell>
          <cell r="AD71">
            <v>426</v>
          </cell>
          <cell r="AE71">
            <v>586</v>
          </cell>
          <cell r="AF71">
            <v>636</v>
          </cell>
          <cell r="AG71">
            <v>672</v>
          </cell>
          <cell r="AH71">
            <v>509</v>
          </cell>
          <cell r="AI71">
            <v>530</v>
          </cell>
          <cell r="AJ71">
            <v>525</v>
          </cell>
          <cell r="AK71">
            <v>502</v>
          </cell>
          <cell r="AL71">
            <v>504</v>
          </cell>
          <cell r="AM71">
            <v>504</v>
          </cell>
          <cell r="AN71">
            <v>494</v>
          </cell>
          <cell r="AO71">
            <v>473</v>
          </cell>
          <cell r="AP71">
            <v>443</v>
          </cell>
          <cell r="AQ71">
            <v>567</v>
          </cell>
        </row>
        <row r="72">
          <cell r="B72">
            <v>325</v>
          </cell>
          <cell r="C72">
            <v>340</v>
          </cell>
          <cell r="D72">
            <v>378</v>
          </cell>
          <cell r="E72">
            <v>338</v>
          </cell>
          <cell r="F72">
            <v>354</v>
          </cell>
          <cell r="G72">
            <v>351</v>
          </cell>
          <cell r="H72">
            <v>337</v>
          </cell>
          <cell r="I72">
            <v>360</v>
          </cell>
          <cell r="J72">
            <v>356</v>
          </cell>
          <cell r="K72">
            <v>383</v>
          </cell>
          <cell r="L72">
            <v>394</v>
          </cell>
          <cell r="M72">
            <v>432</v>
          </cell>
          <cell r="N72">
            <v>494</v>
          </cell>
          <cell r="O72">
            <v>486</v>
          </cell>
          <cell r="P72">
            <v>538</v>
          </cell>
          <cell r="Q72">
            <v>502</v>
          </cell>
          <cell r="R72">
            <v>504</v>
          </cell>
          <cell r="S72">
            <v>503</v>
          </cell>
          <cell r="T72">
            <v>487</v>
          </cell>
          <cell r="U72">
            <v>500</v>
          </cell>
          <cell r="V72">
            <v>461</v>
          </cell>
          <cell r="W72">
            <v>472</v>
          </cell>
          <cell r="X72">
            <v>440</v>
          </cell>
          <cell r="Y72">
            <v>470</v>
          </cell>
          <cell r="Z72">
            <v>445</v>
          </cell>
          <cell r="AA72">
            <v>469</v>
          </cell>
          <cell r="AB72">
            <v>440</v>
          </cell>
          <cell r="AC72">
            <v>376</v>
          </cell>
          <cell r="AD72">
            <v>416</v>
          </cell>
          <cell r="AE72">
            <v>428</v>
          </cell>
          <cell r="AF72">
            <v>418</v>
          </cell>
          <cell r="AG72">
            <v>466</v>
          </cell>
          <cell r="AH72">
            <v>412</v>
          </cell>
          <cell r="AI72">
            <v>409</v>
          </cell>
          <cell r="AJ72">
            <v>392</v>
          </cell>
          <cell r="AK72">
            <v>401</v>
          </cell>
          <cell r="AL72">
            <v>406</v>
          </cell>
          <cell r="AM72">
            <v>448</v>
          </cell>
          <cell r="AN72">
            <v>440</v>
          </cell>
          <cell r="AO72">
            <v>381</v>
          </cell>
          <cell r="AP72">
            <v>386</v>
          </cell>
          <cell r="AQ72">
            <v>403</v>
          </cell>
        </row>
        <row r="73">
          <cell r="B73">
            <v>4378</v>
          </cell>
          <cell r="C73">
            <v>4695</v>
          </cell>
          <cell r="D73">
            <v>4870</v>
          </cell>
          <cell r="E73">
            <v>4292</v>
          </cell>
          <cell r="F73">
            <v>4447</v>
          </cell>
          <cell r="G73">
            <v>4340</v>
          </cell>
          <cell r="H73">
            <v>4240</v>
          </cell>
          <cell r="I73">
            <v>4390</v>
          </cell>
          <cell r="J73">
            <v>4003</v>
          </cell>
          <cell r="K73">
            <v>4211</v>
          </cell>
          <cell r="L73">
            <v>4177</v>
          </cell>
          <cell r="M73">
            <v>4570</v>
          </cell>
          <cell r="N73">
            <v>4956</v>
          </cell>
          <cell r="O73">
            <v>4934</v>
          </cell>
          <cell r="P73">
            <v>4949</v>
          </cell>
          <cell r="Q73">
            <v>4161</v>
          </cell>
          <cell r="R73">
            <v>4000</v>
          </cell>
          <cell r="S73">
            <v>3849</v>
          </cell>
          <cell r="T73">
            <v>3994</v>
          </cell>
          <cell r="U73">
            <v>4047</v>
          </cell>
          <cell r="V73">
            <v>3665</v>
          </cell>
          <cell r="W73">
            <v>3692</v>
          </cell>
          <cell r="X73">
            <v>3832</v>
          </cell>
          <cell r="Y73">
            <v>4250</v>
          </cell>
          <cell r="Z73">
            <v>4438</v>
          </cell>
          <cell r="AA73">
            <v>4532</v>
          </cell>
          <cell r="AB73">
            <v>4467</v>
          </cell>
          <cell r="AC73">
            <v>3893</v>
          </cell>
          <cell r="AD73">
            <v>3793</v>
          </cell>
          <cell r="AE73">
            <v>3626</v>
          </cell>
          <cell r="AF73">
            <v>3435</v>
          </cell>
          <cell r="AG73">
            <v>3481</v>
          </cell>
          <cell r="AH73">
            <v>3151</v>
          </cell>
          <cell r="AI73">
            <v>3142</v>
          </cell>
          <cell r="AJ73">
            <v>3028</v>
          </cell>
          <cell r="AK73">
            <v>3491</v>
          </cell>
          <cell r="AL73">
            <v>3773</v>
          </cell>
          <cell r="AM73">
            <v>3994</v>
          </cell>
          <cell r="AN73">
            <v>3964</v>
          </cell>
          <cell r="AO73">
            <v>3428</v>
          </cell>
          <cell r="AP73">
            <v>3234</v>
          </cell>
          <cell r="AQ73">
            <v>3263</v>
          </cell>
        </row>
        <row r="74">
          <cell r="B74">
            <v>4703</v>
          </cell>
          <cell r="C74">
            <v>5035</v>
          </cell>
          <cell r="D74">
            <v>5248</v>
          </cell>
          <cell r="E74">
            <v>4630</v>
          </cell>
          <cell r="F74">
            <v>4801</v>
          </cell>
          <cell r="G74">
            <v>4691</v>
          </cell>
          <cell r="H74">
            <v>4577</v>
          </cell>
          <cell r="I74">
            <v>4750</v>
          </cell>
          <cell r="J74">
            <v>4359</v>
          </cell>
          <cell r="K74">
            <v>4594</v>
          </cell>
          <cell r="L74">
            <v>4571</v>
          </cell>
          <cell r="M74">
            <v>5002</v>
          </cell>
          <cell r="N74">
            <v>5450</v>
          </cell>
          <cell r="O74">
            <v>5420</v>
          </cell>
          <cell r="P74">
            <v>5487</v>
          </cell>
          <cell r="Q74">
            <v>4663</v>
          </cell>
          <cell r="R74">
            <v>4504</v>
          </cell>
          <cell r="S74">
            <v>4352</v>
          </cell>
          <cell r="T74">
            <v>4481</v>
          </cell>
          <cell r="U74">
            <v>4547</v>
          </cell>
          <cell r="V74">
            <v>4126</v>
          </cell>
          <cell r="W74">
            <v>4164</v>
          </cell>
          <cell r="X74">
            <v>4272</v>
          </cell>
          <cell r="Y74">
            <v>4720</v>
          </cell>
          <cell r="Z74">
            <v>4883</v>
          </cell>
          <cell r="AA74">
            <v>5001</v>
          </cell>
          <cell r="AB74">
            <v>4907</v>
          </cell>
          <cell r="AC74">
            <v>4269</v>
          </cell>
          <cell r="AD74">
            <v>4209</v>
          </cell>
          <cell r="AE74">
            <v>4054</v>
          </cell>
          <cell r="AF74">
            <v>3853</v>
          </cell>
          <cell r="AG74">
            <v>3947</v>
          </cell>
          <cell r="AH74">
            <v>3563</v>
          </cell>
          <cell r="AI74">
            <v>3551</v>
          </cell>
          <cell r="AJ74">
            <v>3420</v>
          </cell>
          <cell r="AK74">
            <v>3892</v>
          </cell>
          <cell r="AL74">
            <v>4179</v>
          </cell>
          <cell r="AM74">
            <v>4442</v>
          </cell>
          <cell r="AN74">
            <v>4404</v>
          </cell>
          <cell r="AO74">
            <v>3809</v>
          </cell>
          <cell r="AP74">
            <v>3620</v>
          </cell>
          <cell r="AQ74">
            <v>3666</v>
          </cell>
        </row>
        <row r="75">
          <cell r="B75">
            <v>6752</v>
          </cell>
          <cell r="C75">
            <v>7163</v>
          </cell>
          <cell r="D75">
            <v>7400</v>
          </cell>
          <cell r="E75">
            <v>6444</v>
          </cell>
          <cell r="F75">
            <v>6719</v>
          </cell>
          <cell r="G75">
            <v>6588</v>
          </cell>
          <cell r="H75">
            <v>6300</v>
          </cell>
          <cell r="I75">
            <v>6522</v>
          </cell>
          <cell r="J75">
            <v>6098</v>
          </cell>
          <cell r="K75">
            <v>6369</v>
          </cell>
          <cell r="L75">
            <v>6302</v>
          </cell>
          <cell r="M75">
            <v>6948</v>
          </cell>
          <cell r="N75">
            <v>7642</v>
          </cell>
          <cell r="O75">
            <v>7636</v>
          </cell>
          <cell r="P75">
            <v>7667</v>
          </cell>
          <cell r="Q75">
            <v>6447</v>
          </cell>
          <cell r="R75">
            <v>6297</v>
          </cell>
          <cell r="S75">
            <v>6007</v>
          </cell>
          <cell r="T75">
            <v>6096</v>
          </cell>
          <cell r="U75">
            <v>6167</v>
          </cell>
          <cell r="V75">
            <v>5686</v>
          </cell>
          <cell r="W75">
            <v>5777</v>
          </cell>
          <cell r="X75">
            <v>5932</v>
          </cell>
          <cell r="Y75">
            <v>6659</v>
          </cell>
          <cell r="Z75">
            <v>6963</v>
          </cell>
          <cell r="AA75">
            <v>7026</v>
          </cell>
          <cell r="AB75">
            <v>6879</v>
          </cell>
          <cell r="AC75">
            <v>5932</v>
          </cell>
          <cell r="AD75">
            <v>5805</v>
          </cell>
          <cell r="AE75">
            <v>5620</v>
          </cell>
          <cell r="AF75">
            <v>5318</v>
          </cell>
          <cell r="AG75">
            <v>5467</v>
          </cell>
          <cell r="AH75">
            <v>4993</v>
          </cell>
          <cell r="AI75">
            <v>4959</v>
          </cell>
          <cell r="AJ75">
            <v>4818</v>
          </cell>
          <cell r="AK75">
            <v>5553</v>
          </cell>
          <cell r="AL75">
            <v>5837</v>
          </cell>
          <cell r="AM75">
            <v>6237</v>
          </cell>
          <cell r="AN75">
            <v>6131</v>
          </cell>
          <cell r="AO75">
            <v>5280</v>
          </cell>
          <cell r="AP75">
            <v>4996</v>
          </cell>
          <cell r="AQ75">
            <v>5149</v>
          </cell>
        </row>
        <row r="76">
          <cell r="B76">
            <v>606</v>
          </cell>
          <cell r="C76">
            <v>640</v>
          </cell>
          <cell r="D76">
            <v>661</v>
          </cell>
          <cell r="E76">
            <v>628</v>
          </cell>
          <cell r="F76">
            <v>677</v>
          </cell>
          <cell r="G76">
            <v>634</v>
          </cell>
          <cell r="H76">
            <v>562</v>
          </cell>
          <cell r="I76">
            <v>560</v>
          </cell>
          <cell r="J76">
            <v>539</v>
          </cell>
          <cell r="K76">
            <v>565</v>
          </cell>
          <cell r="L76">
            <v>609</v>
          </cell>
          <cell r="M76">
            <v>692</v>
          </cell>
          <cell r="N76">
            <v>700</v>
          </cell>
          <cell r="O76">
            <v>702</v>
          </cell>
          <cell r="P76">
            <v>711</v>
          </cell>
          <cell r="Q76">
            <v>640</v>
          </cell>
          <cell r="R76">
            <v>654</v>
          </cell>
          <cell r="S76">
            <v>580</v>
          </cell>
          <cell r="T76">
            <v>581</v>
          </cell>
          <cell r="U76">
            <v>645</v>
          </cell>
          <cell r="V76">
            <v>541</v>
          </cell>
          <cell r="W76">
            <v>548</v>
          </cell>
          <cell r="X76">
            <v>588</v>
          </cell>
          <cell r="Y76">
            <v>665</v>
          </cell>
          <cell r="Z76">
            <v>698</v>
          </cell>
          <cell r="AA76">
            <v>719</v>
          </cell>
          <cell r="AB76">
            <v>711</v>
          </cell>
          <cell r="AC76">
            <v>664</v>
          </cell>
          <cell r="AD76">
            <v>639</v>
          </cell>
          <cell r="AE76">
            <v>596</v>
          </cell>
          <cell r="AF76">
            <v>562</v>
          </cell>
          <cell r="AG76">
            <v>561</v>
          </cell>
          <cell r="AH76">
            <v>524</v>
          </cell>
          <cell r="AI76">
            <v>535</v>
          </cell>
          <cell r="AJ76">
            <v>549</v>
          </cell>
          <cell r="AK76">
            <v>644</v>
          </cell>
          <cell r="AL76">
            <v>639</v>
          </cell>
          <cell r="AM76">
            <v>661</v>
          </cell>
          <cell r="AN76">
            <v>635</v>
          </cell>
          <cell r="AO76">
            <v>617</v>
          </cell>
          <cell r="AP76">
            <v>557</v>
          </cell>
          <cell r="AQ76">
            <v>571</v>
          </cell>
        </row>
        <row r="77">
          <cell r="B77">
            <v>199</v>
          </cell>
          <cell r="C77">
            <v>207</v>
          </cell>
          <cell r="D77">
            <v>210</v>
          </cell>
          <cell r="E77">
            <v>170</v>
          </cell>
          <cell r="F77">
            <v>153</v>
          </cell>
          <cell r="G77">
            <v>140</v>
          </cell>
          <cell r="H77">
            <v>118</v>
          </cell>
          <cell r="I77">
            <v>114</v>
          </cell>
          <cell r="J77">
            <v>120</v>
          </cell>
          <cell r="K77">
            <v>119</v>
          </cell>
          <cell r="L77">
            <v>115</v>
          </cell>
          <cell r="M77">
            <v>149</v>
          </cell>
          <cell r="N77">
            <v>171</v>
          </cell>
          <cell r="O77">
            <v>172</v>
          </cell>
          <cell r="P77">
            <v>174</v>
          </cell>
          <cell r="Q77">
            <v>139</v>
          </cell>
          <cell r="R77">
            <v>132</v>
          </cell>
          <cell r="S77">
            <v>117</v>
          </cell>
          <cell r="T77">
            <v>116</v>
          </cell>
          <cell r="U77">
            <v>120</v>
          </cell>
          <cell r="V77">
            <v>121</v>
          </cell>
          <cell r="W77">
            <v>115</v>
          </cell>
          <cell r="X77">
            <v>122</v>
          </cell>
          <cell r="Y77">
            <v>157</v>
          </cell>
          <cell r="Z77">
            <v>197</v>
          </cell>
          <cell r="AA77">
            <v>194</v>
          </cell>
          <cell r="AB77">
            <v>191</v>
          </cell>
          <cell r="AC77">
            <v>152</v>
          </cell>
          <cell r="AD77">
            <v>137</v>
          </cell>
          <cell r="AE77">
            <v>133</v>
          </cell>
          <cell r="AF77">
            <v>123</v>
          </cell>
          <cell r="AG77">
            <v>124</v>
          </cell>
          <cell r="AH77">
            <v>113</v>
          </cell>
          <cell r="AI77">
            <v>113</v>
          </cell>
          <cell r="AJ77">
            <v>114</v>
          </cell>
          <cell r="AK77">
            <v>154</v>
          </cell>
          <cell r="AL77">
            <v>166</v>
          </cell>
          <cell r="AM77">
            <v>179</v>
          </cell>
          <cell r="AN77">
            <v>193</v>
          </cell>
          <cell r="AO77">
            <v>154</v>
          </cell>
          <cell r="AP77">
            <v>147</v>
          </cell>
          <cell r="AQ77">
            <v>133</v>
          </cell>
        </row>
        <row r="78">
          <cell r="B78">
            <v>88</v>
          </cell>
          <cell r="C78">
            <v>87</v>
          </cell>
          <cell r="D78">
            <v>78</v>
          </cell>
          <cell r="E78">
            <v>72</v>
          </cell>
          <cell r="F78">
            <v>66</v>
          </cell>
          <cell r="G78">
            <v>58</v>
          </cell>
          <cell r="H78">
            <v>54</v>
          </cell>
          <cell r="I78">
            <v>50</v>
          </cell>
          <cell r="J78">
            <v>44</v>
          </cell>
          <cell r="K78">
            <v>52</v>
          </cell>
          <cell r="L78">
            <v>54</v>
          </cell>
          <cell r="M78">
            <v>71</v>
          </cell>
          <cell r="N78">
            <v>82</v>
          </cell>
          <cell r="O78">
            <v>79</v>
          </cell>
          <cell r="P78">
            <v>85</v>
          </cell>
          <cell r="Q78">
            <v>75</v>
          </cell>
          <cell r="R78">
            <v>75</v>
          </cell>
          <cell r="S78">
            <v>66</v>
          </cell>
          <cell r="T78">
            <v>65</v>
          </cell>
          <cell r="U78">
            <v>63</v>
          </cell>
          <cell r="V78">
            <v>65</v>
          </cell>
          <cell r="W78">
            <v>71</v>
          </cell>
          <cell r="X78">
            <v>73</v>
          </cell>
          <cell r="Y78">
            <v>76</v>
          </cell>
          <cell r="Z78">
            <v>92</v>
          </cell>
          <cell r="AA78">
            <v>96</v>
          </cell>
          <cell r="AB78">
            <v>93</v>
          </cell>
          <cell r="AC78">
            <v>70</v>
          </cell>
          <cell r="AD78">
            <v>63</v>
          </cell>
          <cell r="AE78">
            <v>72</v>
          </cell>
          <cell r="AF78">
            <v>64</v>
          </cell>
          <cell r="AG78">
            <v>73</v>
          </cell>
          <cell r="AH78">
            <v>62</v>
          </cell>
          <cell r="AI78">
            <v>58</v>
          </cell>
          <cell r="AJ78">
            <v>49</v>
          </cell>
          <cell r="AK78">
            <v>68</v>
          </cell>
          <cell r="AL78">
            <v>66</v>
          </cell>
          <cell r="AM78">
            <v>66</v>
          </cell>
          <cell r="AN78">
            <v>60</v>
          </cell>
          <cell r="AO78">
            <v>48</v>
          </cell>
          <cell r="AP78">
            <v>58</v>
          </cell>
          <cell r="AQ78">
            <v>51</v>
          </cell>
        </row>
        <row r="79">
          <cell r="B79">
            <v>40</v>
          </cell>
          <cell r="C79">
            <v>48</v>
          </cell>
          <cell r="D79">
            <v>40</v>
          </cell>
          <cell r="E79">
            <v>30</v>
          </cell>
          <cell r="F79">
            <v>33</v>
          </cell>
          <cell r="G79">
            <v>32</v>
          </cell>
          <cell r="H79">
            <v>29</v>
          </cell>
          <cell r="I79">
            <v>30</v>
          </cell>
          <cell r="J79">
            <v>26</v>
          </cell>
          <cell r="K79">
            <v>22</v>
          </cell>
          <cell r="L79">
            <v>23</v>
          </cell>
          <cell r="M79">
            <v>27</v>
          </cell>
          <cell r="N79">
            <v>35</v>
          </cell>
          <cell r="O79">
            <v>40</v>
          </cell>
          <cell r="P79">
            <v>43</v>
          </cell>
          <cell r="Q79">
            <v>29</v>
          </cell>
          <cell r="R79">
            <v>27</v>
          </cell>
          <cell r="S79">
            <v>26</v>
          </cell>
          <cell r="T79">
            <v>26</v>
          </cell>
          <cell r="U79">
            <v>24</v>
          </cell>
          <cell r="V79">
            <v>29</v>
          </cell>
          <cell r="W79">
            <v>29</v>
          </cell>
          <cell r="X79">
            <v>33</v>
          </cell>
          <cell r="Y79">
            <v>36</v>
          </cell>
          <cell r="Z79">
            <v>30</v>
          </cell>
          <cell r="AA79">
            <v>37</v>
          </cell>
          <cell r="AB79">
            <v>35</v>
          </cell>
          <cell r="AC79">
            <v>39</v>
          </cell>
          <cell r="AD79">
            <v>33</v>
          </cell>
          <cell r="AE79">
            <v>32</v>
          </cell>
          <cell r="AF79">
            <v>30</v>
          </cell>
          <cell r="AG79">
            <v>32</v>
          </cell>
          <cell r="AH79">
            <v>31</v>
          </cell>
          <cell r="AI79">
            <v>30</v>
          </cell>
          <cell r="AJ79">
            <v>28</v>
          </cell>
          <cell r="AK79">
            <v>34</v>
          </cell>
          <cell r="AL79">
            <v>27</v>
          </cell>
          <cell r="AM79">
            <v>29</v>
          </cell>
          <cell r="AN79">
            <v>27</v>
          </cell>
          <cell r="AO79">
            <v>29</v>
          </cell>
          <cell r="AP79">
            <v>28</v>
          </cell>
          <cell r="AQ79">
            <v>29</v>
          </cell>
        </row>
        <row r="80">
          <cell r="B80">
            <v>260</v>
          </cell>
          <cell r="C80">
            <v>256</v>
          </cell>
          <cell r="D80">
            <v>263</v>
          </cell>
          <cell r="E80">
            <v>236</v>
          </cell>
          <cell r="F80">
            <v>251</v>
          </cell>
          <cell r="G80">
            <v>302</v>
          </cell>
          <cell r="H80">
            <v>331</v>
          </cell>
          <cell r="I80">
            <v>328</v>
          </cell>
          <cell r="J80">
            <v>230</v>
          </cell>
          <cell r="K80">
            <v>236</v>
          </cell>
          <cell r="L80">
            <v>235</v>
          </cell>
          <cell r="M80">
            <v>244</v>
          </cell>
          <cell r="N80">
            <v>226</v>
          </cell>
          <cell r="O80">
            <v>229</v>
          </cell>
          <cell r="P80">
            <v>232</v>
          </cell>
          <cell r="Q80">
            <v>215</v>
          </cell>
          <cell r="R80">
            <v>220</v>
          </cell>
          <cell r="S80">
            <v>273</v>
          </cell>
          <cell r="T80">
            <v>294</v>
          </cell>
          <cell r="U80">
            <v>328</v>
          </cell>
          <cell r="V80">
            <v>256</v>
          </cell>
          <cell r="W80">
            <v>270</v>
          </cell>
          <cell r="X80">
            <v>272</v>
          </cell>
          <cell r="Y80">
            <v>279</v>
          </cell>
          <cell r="Z80">
            <v>292</v>
          </cell>
          <cell r="AA80">
            <v>283</v>
          </cell>
          <cell r="AB80">
            <v>277</v>
          </cell>
          <cell r="AC80">
            <v>268</v>
          </cell>
          <cell r="AD80">
            <v>273</v>
          </cell>
          <cell r="AE80">
            <v>311</v>
          </cell>
          <cell r="AF80">
            <v>324</v>
          </cell>
          <cell r="AG80">
            <v>338</v>
          </cell>
          <cell r="AH80">
            <v>254</v>
          </cell>
          <cell r="AI80">
            <v>257</v>
          </cell>
          <cell r="AJ80">
            <v>256</v>
          </cell>
          <cell r="AK80">
            <v>252</v>
          </cell>
          <cell r="AL80">
            <v>257</v>
          </cell>
          <cell r="AM80">
            <v>283</v>
          </cell>
          <cell r="AN80">
            <v>283</v>
          </cell>
          <cell r="AO80">
            <v>283</v>
          </cell>
          <cell r="AP80">
            <v>271</v>
          </cell>
          <cell r="AQ80">
            <v>341</v>
          </cell>
        </row>
        <row r="81">
          <cell r="B81">
            <v>117</v>
          </cell>
          <cell r="C81">
            <v>138</v>
          </cell>
          <cell r="D81">
            <v>137</v>
          </cell>
          <cell r="E81">
            <v>109</v>
          </cell>
          <cell r="F81">
            <v>111</v>
          </cell>
          <cell r="G81">
            <v>111</v>
          </cell>
          <cell r="H81">
            <v>88</v>
          </cell>
          <cell r="I81">
            <v>94</v>
          </cell>
          <cell r="J81">
            <v>90</v>
          </cell>
          <cell r="K81">
            <v>97</v>
          </cell>
          <cell r="L81">
            <v>92</v>
          </cell>
          <cell r="M81">
            <v>118</v>
          </cell>
          <cell r="N81">
            <v>129</v>
          </cell>
          <cell r="O81">
            <v>135</v>
          </cell>
          <cell r="P81">
            <v>145</v>
          </cell>
          <cell r="Q81">
            <v>134</v>
          </cell>
          <cell r="R81">
            <v>118</v>
          </cell>
          <cell r="S81">
            <v>113</v>
          </cell>
          <cell r="T81">
            <v>106</v>
          </cell>
          <cell r="U81">
            <v>110</v>
          </cell>
          <cell r="V81">
            <v>103</v>
          </cell>
          <cell r="W81">
            <v>103</v>
          </cell>
          <cell r="X81">
            <v>116</v>
          </cell>
          <cell r="Y81">
            <v>124</v>
          </cell>
          <cell r="Z81">
            <v>135</v>
          </cell>
          <cell r="AA81">
            <v>149</v>
          </cell>
          <cell r="AB81">
            <v>146</v>
          </cell>
          <cell r="AC81">
            <v>131</v>
          </cell>
          <cell r="AD81">
            <v>123</v>
          </cell>
          <cell r="AE81">
            <v>126</v>
          </cell>
          <cell r="AF81">
            <v>114</v>
          </cell>
          <cell r="AG81">
            <v>117</v>
          </cell>
          <cell r="AH81">
            <v>106</v>
          </cell>
          <cell r="AI81">
            <v>105</v>
          </cell>
          <cell r="AJ81">
            <v>91</v>
          </cell>
          <cell r="AK81">
            <v>123</v>
          </cell>
          <cell r="AL81">
            <v>115</v>
          </cell>
          <cell r="AM81">
            <v>135</v>
          </cell>
          <cell r="AN81">
            <v>130</v>
          </cell>
          <cell r="AO81">
            <v>117</v>
          </cell>
          <cell r="AP81">
            <v>112</v>
          </cell>
          <cell r="AQ81">
            <v>128</v>
          </cell>
        </row>
        <row r="82">
          <cell r="B82">
            <v>265</v>
          </cell>
          <cell r="C82">
            <v>268</v>
          </cell>
          <cell r="D82">
            <v>263</v>
          </cell>
          <cell r="E82">
            <v>199</v>
          </cell>
          <cell r="F82">
            <v>200</v>
          </cell>
          <cell r="G82">
            <v>181</v>
          </cell>
          <cell r="H82">
            <v>196</v>
          </cell>
          <cell r="I82">
            <v>190</v>
          </cell>
          <cell r="J82">
            <v>199</v>
          </cell>
          <cell r="K82">
            <v>207</v>
          </cell>
          <cell r="L82">
            <v>201</v>
          </cell>
          <cell r="M82">
            <v>260</v>
          </cell>
          <cell r="N82">
            <v>285</v>
          </cell>
          <cell r="O82">
            <v>281</v>
          </cell>
          <cell r="P82">
            <v>261</v>
          </cell>
          <cell r="Q82">
            <v>197</v>
          </cell>
          <cell r="R82">
            <v>185</v>
          </cell>
          <cell r="S82">
            <v>178</v>
          </cell>
          <cell r="T82">
            <v>164</v>
          </cell>
          <cell r="U82">
            <v>168</v>
          </cell>
          <cell r="V82">
            <v>171</v>
          </cell>
          <cell r="W82">
            <v>176</v>
          </cell>
          <cell r="X82">
            <v>178</v>
          </cell>
          <cell r="Y82">
            <v>235</v>
          </cell>
          <cell r="Z82">
            <v>237</v>
          </cell>
          <cell r="AA82">
            <v>235</v>
          </cell>
          <cell r="AB82">
            <v>219</v>
          </cell>
          <cell r="AC82">
            <v>185</v>
          </cell>
          <cell r="AD82">
            <v>170</v>
          </cell>
          <cell r="AE82">
            <v>162</v>
          </cell>
          <cell r="AF82">
            <v>169</v>
          </cell>
          <cell r="AG82">
            <v>156</v>
          </cell>
          <cell r="AH82">
            <v>160</v>
          </cell>
          <cell r="AI82">
            <v>137</v>
          </cell>
          <cell r="AJ82">
            <v>149</v>
          </cell>
          <cell r="AK82">
            <v>193</v>
          </cell>
          <cell r="AL82">
            <v>187</v>
          </cell>
          <cell r="AM82">
            <v>217</v>
          </cell>
          <cell r="AN82">
            <v>213</v>
          </cell>
          <cell r="AO82">
            <v>161</v>
          </cell>
          <cell r="AP82">
            <v>146</v>
          </cell>
          <cell r="AQ82">
            <v>157</v>
          </cell>
        </row>
        <row r="83">
          <cell r="B83">
            <v>553</v>
          </cell>
          <cell r="C83">
            <v>592</v>
          </cell>
          <cell r="D83">
            <v>607</v>
          </cell>
          <cell r="E83">
            <v>505</v>
          </cell>
          <cell r="F83">
            <v>447</v>
          </cell>
          <cell r="G83">
            <v>546</v>
          </cell>
          <cell r="H83">
            <v>624</v>
          </cell>
          <cell r="I83">
            <v>619</v>
          </cell>
          <cell r="J83">
            <v>438</v>
          </cell>
          <cell r="K83">
            <v>466</v>
          </cell>
          <cell r="L83">
            <v>478</v>
          </cell>
          <cell r="M83">
            <v>512</v>
          </cell>
          <cell r="N83">
            <v>536</v>
          </cell>
          <cell r="O83">
            <v>586</v>
          </cell>
          <cell r="P83">
            <v>571</v>
          </cell>
          <cell r="Q83">
            <v>458</v>
          </cell>
          <cell r="R83">
            <v>387</v>
          </cell>
          <cell r="S83">
            <v>463</v>
          </cell>
          <cell r="T83">
            <v>459</v>
          </cell>
          <cell r="U83">
            <v>464</v>
          </cell>
          <cell r="V83">
            <v>390</v>
          </cell>
          <cell r="W83">
            <v>377</v>
          </cell>
          <cell r="X83">
            <v>393</v>
          </cell>
          <cell r="Y83">
            <v>383</v>
          </cell>
          <cell r="Z83">
            <v>485</v>
          </cell>
          <cell r="AA83">
            <v>444</v>
          </cell>
          <cell r="AB83">
            <v>481</v>
          </cell>
          <cell r="AC83">
            <v>389</v>
          </cell>
          <cell r="AD83">
            <v>344</v>
          </cell>
          <cell r="AE83">
            <v>389</v>
          </cell>
          <cell r="AF83">
            <v>377</v>
          </cell>
          <cell r="AG83">
            <v>388</v>
          </cell>
          <cell r="AH83">
            <v>347</v>
          </cell>
          <cell r="AI83">
            <v>356</v>
          </cell>
          <cell r="AJ83">
            <v>338</v>
          </cell>
          <cell r="AK83">
            <v>378</v>
          </cell>
          <cell r="AL83">
            <v>427</v>
          </cell>
          <cell r="AM83">
            <v>397</v>
          </cell>
          <cell r="AN83">
            <v>428</v>
          </cell>
          <cell r="AO83">
            <v>334</v>
          </cell>
          <cell r="AP83">
            <v>336</v>
          </cell>
          <cell r="AQ83">
            <v>332</v>
          </cell>
        </row>
        <row r="84">
          <cell r="B84">
            <v>292</v>
          </cell>
          <cell r="C84">
            <v>320</v>
          </cell>
          <cell r="D84">
            <v>346</v>
          </cell>
          <cell r="E84">
            <v>299</v>
          </cell>
          <cell r="F84">
            <v>341</v>
          </cell>
          <cell r="G84">
            <v>348</v>
          </cell>
          <cell r="H84">
            <v>320</v>
          </cell>
          <cell r="I84">
            <v>335</v>
          </cell>
          <cell r="J84">
            <v>294</v>
          </cell>
          <cell r="K84">
            <v>305</v>
          </cell>
          <cell r="L84">
            <v>308</v>
          </cell>
          <cell r="M84">
            <v>320</v>
          </cell>
          <cell r="N84">
            <v>333</v>
          </cell>
          <cell r="O84">
            <v>319</v>
          </cell>
          <cell r="P84">
            <v>351</v>
          </cell>
          <cell r="Q84">
            <v>310</v>
          </cell>
          <cell r="R84">
            <v>344</v>
          </cell>
          <cell r="S84">
            <v>330</v>
          </cell>
          <cell r="T84">
            <v>332</v>
          </cell>
          <cell r="U84">
            <v>309</v>
          </cell>
          <cell r="V84">
            <v>281</v>
          </cell>
          <cell r="W84">
            <v>290</v>
          </cell>
          <cell r="X84">
            <v>305</v>
          </cell>
          <cell r="Y84">
            <v>314</v>
          </cell>
          <cell r="Z84">
            <v>311</v>
          </cell>
          <cell r="AA84">
            <v>315</v>
          </cell>
          <cell r="AB84">
            <v>331</v>
          </cell>
          <cell r="AC84">
            <v>304</v>
          </cell>
          <cell r="AD84">
            <v>333</v>
          </cell>
          <cell r="AE84">
            <v>330</v>
          </cell>
          <cell r="AF84">
            <v>332</v>
          </cell>
          <cell r="AG84">
            <v>313</v>
          </cell>
          <cell r="AH84">
            <v>259</v>
          </cell>
          <cell r="AI84">
            <v>275</v>
          </cell>
          <cell r="AJ84">
            <v>256</v>
          </cell>
          <cell r="AK84">
            <v>270</v>
          </cell>
          <cell r="AL84">
            <v>264</v>
          </cell>
          <cell r="AM84">
            <v>294</v>
          </cell>
          <cell r="AN84">
            <v>269</v>
          </cell>
          <cell r="AO84">
            <v>282</v>
          </cell>
          <cell r="AP84">
            <v>292</v>
          </cell>
          <cell r="AQ84">
            <v>329</v>
          </cell>
        </row>
        <row r="85">
          <cell r="B85">
            <v>188</v>
          </cell>
          <cell r="C85">
            <v>182</v>
          </cell>
          <cell r="D85">
            <v>182</v>
          </cell>
          <cell r="E85">
            <v>148</v>
          </cell>
          <cell r="F85">
            <v>146</v>
          </cell>
          <cell r="G85">
            <v>145</v>
          </cell>
          <cell r="H85">
            <v>131</v>
          </cell>
          <cell r="I85">
            <v>122</v>
          </cell>
          <cell r="J85">
            <v>110</v>
          </cell>
          <cell r="K85">
            <v>108</v>
          </cell>
          <cell r="L85">
            <v>112</v>
          </cell>
          <cell r="M85">
            <v>160</v>
          </cell>
          <cell r="N85">
            <v>195</v>
          </cell>
          <cell r="O85">
            <v>215</v>
          </cell>
          <cell r="P85">
            <v>209</v>
          </cell>
          <cell r="Q85">
            <v>165</v>
          </cell>
          <cell r="R85">
            <v>150</v>
          </cell>
          <cell r="S85">
            <v>154</v>
          </cell>
          <cell r="T85">
            <v>145</v>
          </cell>
          <cell r="U85">
            <v>157</v>
          </cell>
          <cell r="V85">
            <v>134</v>
          </cell>
          <cell r="W85">
            <v>135</v>
          </cell>
          <cell r="X85">
            <v>146</v>
          </cell>
          <cell r="Y85">
            <v>204</v>
          </cell>
          <cell r="Z85">
            <v>236</v>
          </cell>
          <cell r="AA85">
            <v>228</v>
          </cell>
          <cell r="AB85">
            <v>226</v>
          </cell>
          <cell r="AC85">
            <v>183</v>
          </cell>
          <cell r="AD85">
            <v>156</v>
          </cell>
          <cell r="AE85">
            <v>149</v>
          </cell>
          <cell r="AF85">
            <v>136</v>
          </cell>
          <cell r="AG85">
            <v>142</v>
          </cell>
          <cell r="AH85">
            <v>129</v>
          </cell>
          <cell r="AI85">
            <v>126</v>
          </cell>
          <cell r="AJ85">
            <v>126</v>
          </cell>
          <cell r="AK85">
            <v>173</v>
          </cell>
          <cell r="AL85">
            <v>188</v>
          </cell>
          <cell r="AM85">
            <v>194</v>
          </cell>
          <cell r="AN85">
            <v>200</v>
          </cell>
          <cell r="AO85">
            <v>162</v>
          </cell>
          <cell r="AP85">
            <v>132</v>
          </cell>
          <cell r="AQ85">
            <v>137</v>
          </cell>
        </row>
        <row r="86">
          <cell r="B86">
            <v>1054</v>
          </cell>
          <cell r="C86">
            <v>1351</v>
          </cell>
          <cell r="D86">
            <v>1356</v>
          </cell>
          <cell r="E86">
            <v>1545</v>
          </cell>
          <cell r="F86">
            <v>1419</v>
          </cell>
          <cell r="G86">
            <v>1158</v>
          </cell>
          <cell r="H86">
            <v>1417</v>
          </cell>
          <cell r="I86">
            <v>1167</v>
          </cell>
          <cell r="J86">
            <v>970</v>
          </cell>
          <cell r="K86">
            <v>1022</v>
          </cell>
          <cell r="L86">
            <v>964</v>
          </cell>
          <cell r="M86">
            <v>1108</v>
          </cell>
          <cell r="N86">
            <v>1255</v>
          </cell>
          <cell r="O86">
            <v>1240</v>
          </cell>
          <cell r="P86">
            <v>1203</v>
          </cell>
          <cell r="Q86">
            <v>984</v>
          </cell>
          <cell r="R86">
            <v>890</v>
          </cell>
          <cell r="S86">
            <v>845</v>
          </cell>
          <cell r="T86">
            <v>841</v>
          </cell>
          <cell r="U86">
            <v>809</v>
          </cell>
          <cell r="V86">
            <v>746</v>
          </cell>
          <cell r="W86">
            <v>778</v>
          </cell>
          <cell r="X86">
            <v>792</v>
          </cell>
          <cell r="Y86">
            <v>956</v>
          </cell>
          <cell r="Z86">
            <v>1030</v>
          </cell>
          <cell r="AA86">
            <v>1034</v>
          </cell>
          <cell r="AB86">
            <v>1031</v>
          </cell>
          <cell r="AC86">
            <v>913</v>
          </cell>
          <cell r="AD86">
            <v>831</v>
          </cell>
          <cell r="AE86">
            <v>791</v>
          </cell>
          <cell r="AF86">
            <v>739</v>
          </cell>
          <cell r="AG86">
            <v>764</v>
          </cell>
          <cell r="AH86">
            <v>706</v>
          </cell>
          <cell r="AI86">
            <v>682</v>
          </cell>
          <cell r="AJ86">
            <v>687</v>
          </cell>
          <cell r="AK86">
            <v>804</v>
          </cell>
          <cell r="AL86">
            <v>858</v>
          </cell>
          <cell r="AM86">
            <v>935</v>
          </cell>
          <cell r="AN86">
            <v>920</v>
          </cell>
          <cell r="AO86">
            <v>768</v>
          </cell>
          <cell r="AP86">
            <v>691</v>
          </cell>
          <cell r="AQ86">
            <v>726</v>
          </cell>
        </row>
        <row r="87">
          <cell r="B87">
            <v>755</v>
          </cell>
          <cell r="C87">
            <v>828</v>
          </cell>
          <cell r="D87">
            <v>878</v>
          </cell>
          <cell r="E87">
            <v>718</v>
          </cell>
          <cell r="F87">
            <v>733</v>
          </cell>
          <cell r="G87">
            <v>733</v>
          </cell>
          <cell r="H87">
            <v>687</v>
          </cell>
          <cell r="I87">
            <v>642</v>
          </cell>
          <cell r="J87">
            <v>566</v>
          </cell>
          <cell r="K87">
            <v>586</v>
          </cell>
          <cell r="L87">
            <v>598</v>
          </cell>
          <cell r="M87">
            <v>657</v>
          </cell>
          <cell r="N87">
            <v>678</v>
          </cell>
          <cell r="O87">
            <v>679</v>
          </cell>
          <cell r="P87">
            <v>696</v>
          </cell>
          <cell r="Q87">
            <v>614</v>
          </cell>
          <cell r="R87">
            <v>625</v>
          </cell>
          <cell r="S87">
            <v>583</v>
          </cell>
          <cell r="T87">
            <v>561</v>
          </cell>
          <cell r="U87">
            <v>554</v>
          </cell>
          <cell r="V87">
            <v>515</v>
          </cell>
          <cell r="W87">
            <v>514</v>
          </cell>
          <cell r="X87">
            <v>537</v>
          </cell>
          <cell r="Y87">
            <v>600</v>
          </cell>
          <cell r="Z87">
            <v>630</v>
          </cell>
          <cell r="AA87">
            <v>635</v>
          </cell>
          <cell r="AB87">
            <v>622</v>
          </cell>
          <cell r="AC87">
            <v>544</v>
          </cell>
          <cell r="AD87">
            <v>566</v>
          </cell>
          <cell r="AE87">
            <v>549</v>
          </cell>
          <cell r="AF87">
            <v>514</v>
          </cell>
          <cell r="AG87">
            <v>518</v>
          </cell>
          <cell r="AH87">
            <v>468</v>
          </cell>
          <cell r="AI87">
            <v>464</v>
          </cell>
          <cell r="AJ87">
            <v>441</v>
          </cell>
          <cell r="AK87">
            <v>490</v>
          </cell>
          <cell r="AL87">
            <v>466</v>
          </cell>
          <cell r="AM87">
            <v>511</v>
          </cell>
          <cell r="AN87">
            <v>496</v>
          </cell>
          <cell r="AO87">
            <v>458</v>
          </cell>
          <cell r="AP87">
            <v>447</v>
          </cell>
          <cell r="AQ87">
            <v>480</v>
          </cell>
        </row>
        <row r="88">
          <cell r="B88">
            <v>755</v>
          </cell>
          <cell r="C88">
            <v>828</v>
          </cell>
          <cell r="D88">
            <v>878</v>
          </cell>
          <cell r="E88">
            <v>718</v>
          </cell>
          <cell r="F88">
            <v>733</v>
          </cell>
          <cell r="G88">
            <v>733</v>
          </cell>
          <cell r="H88">
            <v>687</v>
          </cell>
          <cell r="I88">
            <v>642</v>
          </cell>
          <cell r="J88">
            <v>566</v>
          </cell>
          <cell r="K88">
            <v>586</v>
          </cell>
          <cell r="L88">
            <v>598</v>
          </cell>
          <cell r="M88">
            <v>657</v>
          </cell>
          <cell r="N88">
            <v>678</v>
          </cell>
          <cell r="O88">
            <v>679</v>
          </cell>
          <cell r="P88">
            <v>696</v>
          </cell>
          <cell r="Q88">
            <v>614</v>
          </cell>
          <cell r="R88">
            <v>625</v>
          </cell>
          <cell r="S88">
            <v>583</v>
          </cell>
          <cell r="T88">
            <v>561</v>
          </cell>
          <cell r="U88">
            <v>554</v>
          </cell>
          <cell r="V88">
            <v>515</v>
          </cell>
          <cell r="W88">
            <v>514</v>
          </cell>
          <cell r="X88">
            <v>537</v>
          </cell>
          <cell r="Y88">
            <v>600</v>
          </cell>
          <cell r="Z88">
            <v>630</v>
          </cell>
          <cell r="AA88">
            <v>635</v>
          </cell>
          <cell r="AB88">
            <v>622</v>
          </cell>
          <cell r="AC88">
            <v>544</v>
          </cell>
          <cell r="AD88">
            <v>566</v>
          </cell>
          <cell r="AE88">
            <v>549</v>
          </cell>
          <cell r="AF88">
            <v>514</v>
          </cell>
          <cell r="AG88">
            <v>518</v>
          </cell>
          <cell r="AH88">
            <v>468</v>
          </cell>
          <cell r="AI88">
            <v>464</v>
          </cell>
          <cell r="AJ88">
            <v>441</v>
          </cell>
          <cell r="AK88">
            <v>490</v>
          </cell>
          <cell r="AL88">
            <v>466</v>
          </cell>
          <cell r="AM88">
            <v>511</v>
          </cell>
          <cell r="AN88">
            <v>496</v>
          </cell>
          <cell r="AO88">
            <v>458</v>
          </cell>
          <cell r="AP88">
            <v>447</v>
          </cell>
          <cell r="AQ88">
            <v>480</v>
          </cell>
        </row>
        <row r="89">
          <cell r="B89">
            <v>71</v>
          </cell>
          <cell r="C89">
            <v>67</v>
          </cell>
          <cell r="D89">
            <v>68</v>
          </cell>
          <cell r="E89">
            <v>54</v>
          </cell>
          <cell r="F89">
            <v>51</v>
          </cell>
          <cell r="G89">
            <v>74</v>
          </cell>
          <cell r="H89">
            <v>85</v>
          </cell>
          <cell r="I89">
            <v>89</v>
          </cell>
          <cell r="J89">
            <v>57</v>
          </cell>
          <cell r="K89">
            <v>53</v>
          </cell>
          <cell r="L89">
            <v>58</v>
          </cell>
          <cell r="M89">
            <v>52</v>
          </cell>
          <cell r="N89">
            <v>46</v>
          </cell>
          <cell r="O89">
            <v>48</v>
          </cell>
          <cell r="P89">
            <v>50</v>
          </cell>
          <cell r="Q89">
            <v>47</v>
          </cell>
          <cell r="R89">
            <v>47</v>
          </cell>
          <cell r="S89">
            <v>77</v>
          </cell>
          <cell r="T89">
            <v>98</v>
          </cell>
          <cell r="U89">
            <v>101</v>
          </cell>
          <cell r="V89">
            <v>67</v>
          </cell>
          <cell r="W89">
            <v>51</v>
          </cell>
          <cell r="X89">
            <v>47</v>
          </cell>
          <cell r="Y89">
            <v>53</v>
          </cell>
          <cell r="Z89">
            <v>48</v>
          </cell>
          <cell r="AA89">
            <v>47</v>
          </cell>
          <cell r="AB89">
            <v>40</v>
          </cell>
          <cell r="AC89">
            <v>35</v>
          </cell>
          <cell r="AD89">
            <v>43</v>
          </cell>
          <cell r="AE89">
            <v>89</v>
          </cell>
          <cell r="AF89">
            <v>107</v>
          </cell>
          <cell r="AG89">
            <v>111</v>
          </cell>
          <cell r="AH89">
            <v>105</v>
          </cell>
          <cell r="AI89">
            <v>97</v>
          </cell>
          <cell r="AJ89">
            <v>90</v>
          </cell>
          <cell r="AK89">
            <v>79</v>
          </cell>
          <cell r="AL89">
            <v>65</v>
          </cell>
          <cell r="AM89">
            <v>60</v>
          </cell>
          <cell r="AN89">
            <v>70</v>
          </cell>
          <cell r="AO89">
            <v>71</v>
          </cell>
          <cell r="AP89">
            <v>78</v>
          </cell>
          <cell r="AQ89">
            <v>87</v>
          </cell>
        </row>
      </sheetData>
      <sheetData sheetId="17">
        <row r="5">
          <cell r="A5" t="str">
            <v>Aberdeen city</v>
          </cell>
          <cell r="B5">
            <v>2094</v>
          </cell>
          <cell r="C5">
            <v>2103</v>
          </cell>
          <cell r="D5">
            <v>2041</v>
          </cell>
          <cell r="E5">
            <v>1955</v>
          </cell>
          <cell r="F5">
            <v>1884</v>
          </cell>
          <cell r="G5">
            <v>1792</v>
          </cell>
          <cell r="H5">
            <v>1686</v>
          </cell>
          <cell r="I5">
            <v>1658</v>
          </cell>
          <cell r="J5">
            <v>1620</v>
          </cell>
          <cell r="K5">
            <v>1746</v>
          </cell>
          <cell r="L5">
            <v>1935</v>
          </cell>
          <cell r="M5">
            <v>2127</v>
          </cell>
          <cell r="N5">
            <v>2195</v>
          </cell>
          <cell r="O5">
            <v>2102</v>
          </cell>
          <cell r="P5">
            <v>1999</v>
          </cell>
          <cell r="Q5">
            <v>1847</v>
          </cell>
          <cell r="R5">
            <v>1772</v>
          </cell>
          <cell r="S5">
            <v>1699</v>
          </cell>
          <cell r="T5">
            <v>1668</v>
          </cell>
          <cell r="U5">
            <v>1675</v>
          </cell>
          <cell r="V5">
            <v>1702</v>
          </cell>
          <cell r="W5">
            <v>1868</v>
          </cell>
          <cell r="X5">
            <v>2025</v>
          </cell>
          <cell r="Y5">
            <v>2209</v>
          </cell>
          <cell r="Z5">
            <v>2252</v>
          </cell>
          <cell r="AA5">
            <v>2174</v>
          </cell>
          <cell r="AB5">
            <v>2048</v>
          </cell>
          <cell r="AC5">
            <v>1897</v>
          </cell>
          <cell r="AD5">
            <v>1806</v>
          </cell>
          <cell r="AE5">
            <v>1745</v>
          </cell>
          <cell r="AF5">
            <v>1670</v>
          </cell>
          <cell r="AG5">
            <v>1638</v>
          </cell>
          <cell r="AH5">
            <v>1572</v>
          </cell>
          <cell r="AI5">
            <v>1646</v>
          </cell>
          <cell r="AJ5">
            <v>1722</v>
          </cell>
          <cell r="AK5">
            <v>1871</v>
          </cell>
          <cell r="AL5">
            <v>1949</v>
          </cell>
          <cell r="AM5">
            <v>1920</v>
          </cell>
          <cell r="AN5">
            <v>1801</v>
          </cell>
          <cell r="AO5">
            <v>1673</v>
          </cell>
        </row>
        <row r="6">
          <cell r="A6" t="str">
            <v>Aberdeen Micropolitan Statistical Area</v>
          </cell>
          <cell r="B6">
            <v>2940</v>
          </cell>
          <cell r="C6">
            <v>2932</v>
          </cell>
          <cell r="D6">
            <v>2873</v>
          </cell>
          <cell r="E6">
            <v>2747</v>
          </cell>
          <cell r="F6">
            <v>2628</v>
          </cell>
          <cell r="G6">
            <v>2455</v>
          </cell>
          <cell r="H6">
            <v>2314</v>
          </cell>
          <cell r="I6">
            <v>2311</v>
          </cell>
          <cell r="J6">
            <v>2294</v>
          </cell>
          <cell r="K6">
            <v>2443</v>
          </cell>
          <cell r="L6">
            <v>2683</v>
          </cell>
          <cell r="M6">
            <v>2929</v>
          </cell>
          <cell r="N6">
            <v>3037</v>
          </cell>
          <cell r="O6">
            <v>2940</v>
          </cell>
          <cell r="P6">
            <v>2853</v>
          </cell>
          <cell r="Q6">
            <v>2676</v>
          </cell>
          <cell r="R6">
            <v>2585</v>
          </cell>
          <cell r="S6">
            <v>2468</v>
          </cell>
          <cell r="T6">
            <v>2415</v>
          </cell>
          <cell r="U6">
            <v>2393</v>
          </cell>
          <cell r="V6">
            <v>2422</v>
          </cell>
          <cell r="W6">
            <v>2626</v>
          </cell>
          <cell r="X6">
            <v>2829</v>
          </cell>
          <cell r="Y6">
            <v>3053</v>
          </cell>
          <cell r="Z6">
            <v>3079</v>
          </cell>
          <cell r="AA6">
            <v>2972</v>
          </cell>
          <cell r="AB6">
            <v>2826</v>
          </cell>
          <cell r="AC6">
            <v>2690</v>
          </cell>
          <cell r="AD6">
            <v>2598</v>
          </cell>
          <cell r="AE6">
            <v>2531</v>
          </cell>
          <cell r="AF6">
            <v>2412</v>
          </cell>
          <cell r="AG6">
            <v>2359</v>
          </cell>
          <cell r="AH6">
            <v>2256</v>
          </cell>
          <cell r="AI6">
            <v>2357</v>
          </cell>
          <cell r="AJ6">
            <v>2459</v>
          </cell>
          <cell r="AK6">
            <v>2658</v>
          </cell>
          <cell r="AL6">
            <v>2755</v>
          </cell>
          <cell r="AM6">
            <v>2742</v>
          </cell>
          <cell r="AN6">
            <v>2614</v>
          </cell>
          <cell r="AO6">
            <v>2494</v>
          </cell>
        </row>
        <row r="7">
          <cell r="A7" t="str">
            <v>Aurora County</v>
          </cell>
          <cell r="B7">
            <v>238</v>
          </cell>
          <cell r="C7">
            <v>230</v>
          </cell>
          <cell r="D7">
            <v>234</v>
          </cell>
          <cell r="E7">
            <v>209</v>
          </cell>
          <cell r="F7">
            <v>206</v>
          </cell>
          <cell r="G7">
            <v>202</v>
          </cell>
          <cell r="H7">
            <v>198</v>
          </cell>
          <cell r="I7">
            <v>191</v>
          </cell>
          <cell r="J7">
            <v>185</v>
          </cell>
          <cell r="K7">
            <v>189</v>
          </cell>
          <cell r="L7">
            <v>208</v>
          </cell>
          <cell r="M7">
            <v>220</v>
          </cell>
          <cell r="N7">
            <v>223</v>
          </cell>
          <cell r="O7">
            <v>206</v>
          </cell>
          <cell r="P7">
            <v>197</v>
          </cell>
          <cell r="Q7">
            <v>176</v>
          </cell>
          <cell r="R7">
            <v>167</v>
          </cell>
          <cell r="S7">
            <v>161</v>
          </cell>
          <cell r="T7">
            <v>161</v>
          </cell>
          <cell r="U7">
            <v>160</v>
          </cell>
          <cell r="V7">
            <v>161</v>
          </cell>
          <cell r="W7">
            <v>166</v>
          </cell>
          <cell r="X7">
            <v>172</v>
          </cell>
          <cell r="Y7">
            <v>177</v>
          </cell>
          <cell r="Z7">
            <v>179</v>
          </cell>
          <cell r="AA7">
            <v>180</v>
          </cell>
          <cell r="AB7">
            <v>176</v>
          </cell>
          <cell r="AC7">
            <v>172</v>
          </cell>
          <cell r="AD7">
            <v>168</v>
          </cell>
          <cell r="AE7">
            <v>168</v>
          </cell>
          <cell r="AF7">
            <v>155</v>
          </cell>
          <cell r="AG7">
            <v>143</v>
          </cell>
          <cell r="AH7">
            <v>127</v>
          </cell>
          <cell r="AI7">
            <v>132</v>
          </cell>
          <cell r="AJ7">
            <v>134</v>
          </cell>
          <cell r="AK7">
            <v>149</v>
          </cell>
          <cell r="AL7">
            <v>158</v>
          </cell>
          <cell r="AM7">
            <v>175</v>
          </cell>
          <cell r="AN7">
            <v>171</v>
          </cell>
          <cell r="AO7">
            <v>165</v>
          </cell>
        </row>
        <row r="8">
          <cell r="A8" t="str">
            <v>Beadle County</v>
          </cell>
          <cell r="B8">
            <v>1233</v>
          </cell>
          <cell r="C8">
            <v>1209</v>
          </cell>
          <cell r="D8">
            <v>1174</v>
          </cell>
          <cell r="E8">
            <v>1104</v>
          </cell>
          <cell r="F8">
            <v>1068</v>
          </cell>
          <cell r="G8">
            <v>1028</v>
          </cell>
          <cell r="H8">
            <v>1001</v>
          </cell>
          <cell r="I8">
            <v>1011</v>
          </cell>
          <cell r="J8">
            <v>1034</v>
          </cell>
          <cell r="K8">
            <v>1118</v>
          </cell>
          <cell r="L8">
            <v>1250</v>
          </cell>
          <cell r="M8">
            <v>1355</v>
          </cell>
          <cell r="N8">
            <v>1419</v>
          </cell>
          <cell r="O8">
            <v>1351</v>
          </cell>
          <cell r="P8">
            <v>1276</v>
          </cell>
          <cell r="Q8">
            <v>1167</v>
          </cell>
          <cell r="R8">
            <v>1115</v>
          </cell>
          <cell r="S8">
            <v>1098</v>
          </cell>
          <cell r="T8">
            <v>1089</v>
          </cell>
          <cell r="U8">
            <v>1088</v>
          </cell>
          <cell r="V8">
            <v>1102</v>
          </cell>
          <cell r="W8">
            <v>1161</v>
          </cell>
          <cell r="X8">
            <v>1225</v>
          </cell>
          <cell r="Y8">
            <v>1273</v>
          </cell>
          <cell r="Z8">
            <v>1282</v>
          </cell>
          <cell r="AA8">
            <v>1233</v>
          </cell>
          <cell r="AB8">
            <v>1165</v>
          </cell>
          <cell r="AC8">
            <v>1095</v>
          </cell>
          <cell r="AD8">
            <v>1049</v>
          </cell>
          <cell r="AE8">
            <v>1017</v>
          </cell>
          <cell r="AF8">
            <v>983</v>
          </cell>
          <cell r="AG8">
            <v>964</v>
          </cell>
          <cell r="AH8">
            <v>937</v>
          </cell>
          <cell r="AI8">
            <v>959</v>
          </cell>
          <cell r="AJ8">
            <v>1016</v>
          </cell>
          <cell r="AK8">
            <v>1094</v>
          </cell>
          <cell r="AL8">
            <v>1129</v>
          </cell>
          <cell r="AM8">
            <v>1095</v>
          </cell>
          <cell r="AN8">
            <v>1030</v>
          </cell>
          <cell r="AO8">
            <v>989</v>
          </cell>
        </row>
        <row r="9">
          <cell r="A9" t="str">
            <v>Bennett County</v>
          </cell>
          <cell r="B9">
            <v>283</v>
          </cell>
          <cell r="C9">
            <v>262</v>
          </cell>
          <cell r="D9">
            <v>242</v>
          </cell>
          <cell r="E9">
            <v>233</v>
          </cell>
          <cell r="F9">
            <v>238</v>
          </cell>
          <cell r="G9">
            <v>233</v>
          </cell>
          <cell r="H9">
            <v>220</v>
          </cell>
          <cell r="I9">
            <v>209</v>
          </cell>
          <cell r="J9">
            <v>213</v>
          </cell>
          <cell r="K9">
            <v>219</v>
          </cell>
          <cell r="L9">
            <v>247</v>
          </cell>
          <cell r="M9">
            <v>264</v>
          </cell>
          <cell r="N9">
            <v>283</v>
          </cell>
          <cell r="O9">
            <v>277</v>
          </cell>
          <cell r="P9">
            <v>268</v>
          </cell>
          <cell r="Q9">
            <v>260</v>
          </cell>
          <cell r="R9">
            <v>259</v>
          </cell>
          <cell r="S9">
            <v>265</v>
          </cell>
          <cell r="T9">
            <v>259</v>
          </cell>
          <cell r="U9">
            <v>246</v>
          </cell>
          <cell r="V9">
            <v>241</v>
          </cell>
          <cell r="W9">
            <v>245</v>
          </cell>
          <cell r="X9">
            <v>254</v>
          </cell>
          <cell r="Y9">
            <v>252</v>
          </cell>
          <cell r="Z9">
            <v>262</v>
          </cell>
          <cell r="AA9">
            <v>262</v>
          </cell>
          <cell r="AB9">
            <v>251</v>
          </cell>
          <cell r="AC9">
            <v>240</v>
          </cell>
          <cell r="AD9">
            <v>241</v>
          </cell>
          <cell r="AE9">
            <v>254</v>
          </cell>
          <cell r="AF9">
            <v>244</v>
          </cell>
          <cell r="AG9">
            <v>239</v>
          </cell>
          <cell r="AH9">
            <v>240</v>
          </cell>
          <cell r="AI9">
            <v>253</v>
          </cell>
          <cell r="AJ9">
            <v>251</v>
          </cell>
          <cell r="AK9">
            <v>260</v>
          </cell>
          <cell r="AL9">
            <v>258</v>
          </cell>
          <cell r="AM9">
            <v>263</v>
          </cell>
          <cell r="AN9">
            <v>247</v>
          </cell>
          <cell r="AO9">
            <v>249</v>
          </cell>
        </row>
        <row r="10">
          <cell r="A10" t="str">
            <v>Bon Homme County</v>
          </cell>
          <cell r="B10">
            <v>635</v>
          </cell>
          <cell r="C10">
            <v>616</v>
          </cell>
          <cell r="D10">
            <v>588</v>
          </cell>
          <cell r="E10">
            <v>549</v>
          </cell>
          <cell r="F10">
            <v>523</v>
          </cell>
          <cell r="G10">
            <v>490</v>
          </cell>
          <cell r="H10">
            <v>453</v>
          </cell>
          <cell r="I10">
            <v>444</v>
          </cell>
          <cell r="J10">
            <v>440</v>
          </cell>
          <cell r="K10">
            <v>455</v>
          </cell>
          <cell r="L10">
            <v>478</v>
          </cell>
          <cell r="M10">
            <v>501</v>
          </cell>
          <cell r="N10">
            <v>520</v>
          </cell>
          <cell r="O10">
            <v>509</v>
          </cell>
          <cell r="P10">
            <v>498</v>
          </cell>
          <cell r="Q10">
            <v>463</v>
          </cell>
          <cell r="R10">
            <v>443</v>
          </cell>
          <cell r="S10">
            <v>426</v>
          </cell>
          <cell r="T10">
            <v>421</v>
          </cell>
          <cell r="U10">
            <v>422</v>
          </cell>
          <cell r="V10">
            <v>439</v>
          </cell>
          <cell r="W10">
            <v>479</v>
          </cell>
          <cell r="X10">
            <v>527</v>
          </cell>
          <cell r="Y10">
            <v>584</v>
          </cell>
          <cell r="Z10">
            <v>634</v>
          </cell>
          <cell r="AA10">
            <v>625</v>
          </cell>
          <cell r="AB10">
            <v>592</v>
          </cell>
          <cell r="AC10">
            <v>537</v>
          </cell>
          <cell r="AD10">
            <v>518</v>
          </cell>
          <cell r="AE10">
            <v>498</v>
          </cell>
          <cell r="AF10">
            <v>475</v>
          </cell>
          <cell r="AG10">
            <v>465</v>
          </cell>
          <cell r="AH10">
            <v>448</v>
          </cell>
          <cell r="AI10">
            <v>454</v>
          </cell>
          <cell r="AJ10">
            <v>444</v>
          </cell>
          <cell r="AK10">
            <v>460</v>
          </cell>
          <cell r="AL10">
            <v>462</v>
          </cell>
          <cell r="AM10">
            <v>459</v>
          </cell>
          <cell r="AN10">
            <v>437</v>
          </cell>
          <cell r="AO10">
            <v>423</v>
          </cell>
        </row>
        <row r="11">
          <cell r="A11" t="str">
            <v>Brookings County</v>
          </cell>
          <cell r="B11">
            <v>2168</v>
          </cell>
          <cell r="C11">
            <v>2114</v>
          </cell>
          <cell r="D11">
            <v>2152</v>
          </cell>
          <cell r="E11">
            <v>2154</v>
          </cell>
          <cell r="F11">
            <v>2295</v>
          </cell>
          <cell r="G11">
            <v>2314</v>
          </cell>
          <cell r="H11">
            <v>2222</v>
          </cell>
          <cell r="I11">
            <v>2186</v>
          </cell>
          <cell r="J11">
            <v>2174</v>
          </cell>
          <cell r="K11">
            <v>2341</v>
          </cell>
          <cell r="L11">
            <v>2500</v>
          </cell>
          <cell r="M11">
            <v>2645</v>
          </cell>
          <cell r="N11">
            <v>2746</v>
          </cell>
          <cell r="O11">
            <v>2621</v>
          </cell>
          <cell r="P11">
            <v>2580</v>
          </cell>
          <cell r="Q11">
            <v>2487</v>
          </cell>
          <cell r="R11">
            <v>2582</v>
          </cell>
          <cell r="S11">
            <v>2599</v>
          </cell>
          <cell r="T11">
            <v>2466</v>
          </cell>
          <cell r="U11">
            <v>2342</v>
          </cell>
          <cell r="V11">
            <v>2237</v>
          </cell>
          <cell r="W11">
            <v>2379</v>
          </cell>
          <cell r="X11">
            <v>2510</v>
          </cell>
          <cell r="Y11">
            <v>2605</v>
          </cell>
          <cell r="Z11">
            <v>2622</v>
          </cell>
          <cell r="AA11">
            <v>2541</v>
          </cell>
          <cell r="AB11">
            <v>2491</v>
          </cell>
          <cell r="AC11">
            <v>2475</v>
          </cell>
          <cell r="AD11">
            <v>2516</v>
          </cell>
          <cell r="AE11">
            <v>2530</v>
          </cell>
          <cell r="AF11">
            <v>2304</v>
          </cell>
          <cell r="AG11">
            <v>2148</v>
          </cell>
          <cell r="AH11">
            <v>1970</v>
          </cell>
          <cell r="AI11">
            <v>2072</v>
          </cell>
          <cell r="AJ11">
            <v>2116</v>
          </cell>
          <cell r="AK11">
            <v>2262</v>
          </cell>
          <cell r="AL11">
            <v>2279</v>
          </cell>
          <cell r="AM11">
            <v>2265</v>
          </cell>
          <cell r="AN11">
            <v>2138</v>
          </cell>
          <cell r="AO11">
            <v>2164</v>
          </cell>
        </row>
        <row r="12">
          <cell r="A12" t="str">
            <v>Brookings Micropolitan Statistical Area</v>
          </cell>
          <cell r="B12">
            <v>2168</v>
          </cell>
          <cell r="C12">
            <v>2114</v>
          </cell>
          <cell r="D12">
            <v>2152</v>
          </cell>
          <cell r="E12">
            <v>2154</v>
          </cell>
          <cell r="F12">
            <v>2295</v>
          </cell>
          <cell r="G12">
            <v>2314</v>
          </cell>
          <cell r="H12">
            <v>2222</v>
          </cell>
          <cell r="I12">
            <v>2186</v>
          </cell>
          <cell r="J12">
            <v>2174</v>
          </cell>
          <cell r="K12">
            <v>2341</v>
          </cell>
          <cell r="L12">
            <v>2500</v>
          </cell>
          <cell r="M12">
            <v>2645</v>
          </cell>
          <cell r="N12">
            <v>2746</v>
          </cell>
          <cell r="O12">
            <v>2621</v>
          </cell>
          <cell r="P12">
            <v>2580</v>
          </cell>
          <cell r="Q12">
            <v>2487</v>
          </cell>
          <cell r="R12">
            <v>2582</v>
          </cell>
          <cell r="S12">
            <v>2599</v>
          </cell>
          <cell r="T12">
            <v>2466</v>
          </cell>
          <cell r="U12">
            <v>2342</v>
          </cell>
          <cell r="V12">
            <v>2237</v>
          </cell>
          <cell r="W12">
            <v>2379</v>
          </cell>
          <cell r="X12">
            <v>2510</v>
          </cell>
          <cell r="Y12">
            <v>2605</v>
          </cell>
          <cell r="Z12">
            <v>2622</v>
          </cell>
          <cell r="AA12">
            <v>2541</v>
          </cell>
          <cell r="AB12">
            <v>2491</v>
          </cell>
          <cell r="AC12">
            <v>2475</v>
          </cell>
          <cell r="AD12">
            <v>2516</v>
          </cell>
          <cell r="AE12">
            <v>2530</v>
          </cell>
          <cell r="AF12">
            <v>2304</v>
          </cell>
          <cell r="AG12">
            <v>2148</v>
          </cell>
          <cell r="AH12">
            <v>1970</v>
          </cell>
          <cell r="AI12">
            <v>2072</v>
          </cell>
          <cell r="AJ12">
            <v>2116</v>
          </cell>
          <cell r="AK12">
            <v>2262</v>
          </cell>
          <cell r="AL12">
            <v>2279</v>
          </cell>
          <cell r="AM12">
            <v>2265</v>
          </cell>
          <cell r="AN12">
            <v>2138</v>
          </cell>
          <cell r="AO12">
            <v>2164</v>
          </cell>
        </row>
        <row r="13">
          <cell r="A13" t="str">
            <v>Brown County</v>
          </cell>
          <cell r="B13">
            <v>2703</v>
          </cell>
          <cell r="C13">
            <v>2694</v>
          </cell>
          <cell r="D13">
            <v>2625</v>
          </cell>
          <cell r="E13">
            <v>2505</v>
          </cell>
          <cell r="F13">
            <v>2406</v>
          </cell>
          <cell r="G13">
            <v>2257</v>
          </cell>
          <cell r="H13">
            <v>2130</v>
          </cell>
          <cell r="I13">
            <v>2113</v>
          </cell>
          <cell r="J13">
            <v>2098</v>
          </cell>
          <cell r="K13">
            <v>2238</v>
          </cell>
          <cell r="L13">
            <v>2467</v>
          </cell>
          <cell r="M13">
            <v>2685</v>
          </cell>
          <cell r="N13">
            <v>2782</v>
          </cell>
          <cell r="O13">
            <v>2693</v>
          </cell>
          <cell r="P13">
            <v>2608</v>
          </cell>
          <cell r="Q13">
            <v>2443</v>
          </cell>
          <cell r="R13">
            <v>2365</v>
          </cell>
          <cell r="S13">
            <v>2270</v>
          </cell>
          <cell r="T13">
            <v>2225</v>
          </cell>
          <cell r="U13">
            <v>2201</v>
          </cell>
          <cell r="V13">
            <v>2224</v>
          </cell>
          <cell r="W13">
            <v>2404</v>
          </cell>
          <cell r="X13">
            <v>2586</v>
          </cell>
          <cell r="Y13">
            <v>2793</v>
          </cell>
          <cell r="Z13">
            <v>2834</v>
          </cell>
          <cell r="AA13">
            <v>2743</v>
          </cell>
          <cell r="AB13">
            <v>2603</v>
          </cell>
          <cell r="AC13">
            <v>2453</v>
          </cell>
          <cell r="AD13">
            <v>2353</v>
          </cell>
          <cell r="AE13">
            <v>2276</v>
          </cell>
          <cell r="AF13">
            <v>2180</v>
          </cell>
          <cell r="AG13">
            <v>2141</v>
          </cell>
          <cell r="AH13">
            <v>2066</v>
          </cell>
          <cell r="AI13">
            <v>2157</v>
          </cell>
          <cell r="AJ13">
            <v>2256</v>
          </cell>
          <cell r="AK13">
            <v>2445</v>
          </cell>
          <cell r="AL13">
            <v>2543</v>
          </cell>
          <cell r="AM13">
            <v>2527</v>
          </cell>
          <cell r="AN13">
            <v>2400</v>
          </cell>
          <cell r="AO13">
            <v>2272</v>
          </cell>
        </row>
        <row r="14">
          <cell r="A14" t="str">
            <v>Brule County</v>
          </cell>
          <cell r="B14">
            <v>374</v>
          </cell>
          <cell r="C14">
            <v>356</v>
          </cell>
          <cell r="D14">
            <v>356</v>
          </cell>
          <cell r="E14">
            <v>332</v>
          </cell>
          <cell r="F14">
            <v>307</v>
          </cell>
          <cell r="G14">
            <v>277</v>
          </cell>
          <cell r="H14">
            <v>254</v>
          </cell>
          <cell r="I14">
            <v>261</v>
          </cell>
          <cell r="J14">
            <v>273</v>
          </cell>
          <cell r="K14">
            <v>292</v>
          </cell>
          <cell r="L14">
            <v>312</v>
          </cell>
          <cell r="M14">
            <v>318</v>
          </cell>
          <cell r="N14">
            <v>324</v>
          </cell>
          <cell r="O14">
            <v>317</v>
          </cell>
          <cell r="P14">
            <v>318</v>
          </cell>
          <cell r="Q14">
            <v>306</v>
          </cell>
          <cell r="R14">
            <v>299</v>
          </cell>
          <cell r="S14">
            <v>294</v>
          </cell>
          <cell r="T14">
            <v>288</v>
          </cell>
          <cell r="U14">
            <v>289</v>
          </cell>
          <cell r="V14">
            <v>293</v>
          </cell>
          <cell r="W14">
            <v>318</v>
          </cell>
          <cell r="X14">
            <v>350</v>
          </cell>
          <cell r="Y14">
            <v>376</v>
          </cell>
          <cell r="Z14">
            <v>388</v>
          </cell>
          <cell r="AA14">
            <v>363</v>
          </cell>
          <cell r="AB14">
            <v>342</v>
          </cell>
          <cell r="AC14">
            <v>326</v>
          </cell>
          <cell r="AD14">
            <v>322</v>
          </cell>
          <cell r="AE14">
            <v>319</v>
          </cell>
          <cell r="AF14">
            <v>297</v>
          </cell>
          <cell r="AG14">
            <v>289</v>
          </cell>
          <cell r="AH14">
            <v>275</v>
          </cell>
          <cell r="AI14">
            <v>296</v>
          </cell>
          <cell r="AJ14">
            <v>307</v>
          </cell>
          <cell r="AK14">
            <v>331</v>
          </cell>
          <cell r="AL14">
            <v>329</v>
          </cell>
          <cell r="AM14">
            <v>333</v>
          </cell>
          <cell r="AN14">
            <v>314</v>
          </cell>
          <cell r="AO14">
            <v>309</v>
          </cell>
        </row>
        <row r="15">
          <cell r="A15" t="str">
            <v>Buffalo County</v>
          </cell>
          <cell r="B15">
            <v>266</v>
          </cell>
          <cell r="C15">
            <v>253</v>
          </cell>
          <cell r="D15">
            <v>232</v>
          </cell>
          <cell r="E15">
            <v>216</v>
          </cell>
          <cell r="F15">
            <v>222</v>
          </cell>
          <cell r="G15">
            <v>230</v>
          </cell>
          <cell r="H15">
            <v>216</v>
          </cell>
          <cell r="I15">
            <v>221</v>
          </cell>
          <cell r="J15">
            <v>228</v>
          </cell>
          <cell r="K15">
            <v>259</v>
          </cell>
          <cell r="L15">
            <v>262</v>
          </cell>
          <cell r="M15">
            <v>270</v>
          </cell>
          <cell r="N15">
            <v>263</v>
          </cell>
          <cell r="O15">
            <v>243</v>
          </cell>
          <cell r="P15">
            <v>216</v>
          </cell>
          <cell r="Q15">
            <v>219</v>
          </cell>
          <cell r="R15">
            <v>250</v>
          </cell>
          <cell r="S15">
            <v>275</v>
          </cell>
          <cell r="T15">
            <v>268</v>
          </cell>
          <cell r="U15">
            <v>244</v>
          </cell>
          <cell r="V15">
            <v>227</v>
          </cell>
          <cell r="W15">
            <v>229</v>
          </cell>
          <cell r="X15">
            <v>246</v>
          </cell>
          <cell r="Y15">
            <v>251</v>
          </cell>
          <cell r="Z15">
            <v>247</v>
          </cell>
          <cell r="AA15">
            <v>232</v>
          </cell>
          <cell r="AB15">
            <v>223</v>
          </cell>
          <cell r="AC15">
            <v>237</v>
          </cell>
          <cell r="AD15">
            <v>259</v>
          </cell>
          <cell r="AE15">
            <v>279</v>
          </cell>
          <cell r="AF15">
            <v>259</v>
          </cell>
          <cell r="AG15">
            <v>243</v>
          </cell>
          <cell r="AH15">
            <v>222</v>
          </cell>
          <cell r="AI15">
            <v>220</v>
          </cell>
          <cell r="AJ15">
            <v>210</v>
          </cell>
          <cell r="AK15">
            <v>210</v>
          </cell>
          <cell r="AL15">
            <v>214</v>
          </cell>
          <cell r="AM15">
            <v>212</v>
          </cell>
          <cell r="AN15">
            <v>200</v>
          </cell>
          <cell r="AO15">
            <v>197</v>
          </cell>
        </row>
        <row r="16">
          <cell r="A16" t="str">
            <v>Butte County</v>
          </cell>
          <cell r="B16">
            <v>962</v>
          </cell>
          <cell r="C16">
            <v>1035</v>
          </cell>
          <cell r="D16">
            <v>1053</v>
          </cell>
          <cell r="E16">
            <v>973</v>
          </cell>
          <cell r="F16">
            <v>868</v>
          </cell>
          <cell r="G16">
            <v>787</v>
          </cell>
          <cell r="H16">
            <v>717</v>
          </cell>
          <cell r="I16">
            <v>709</v>
          </cell>
          <cell r="J16">
            <v>706</v>
          </cell>
          <cell r="K16">
            <v>783</v>
          </cell>
          <cell r="L16">
            <v>851</v>
          </cell>
          <cell r="M16">
            <v>894</v>
          </cell>
          <cell r="N16">
            <v>900</v>
          </cell>
          <cell r="O16">
            <v>870</v>
          </cell>
          <cell r="P16">
            <v>860</v>
          </cell>
          <cell r="Q16">
            <v>800</v>
          </cell>
          <cell r="R16">
            <v>766</v>
          </cell>
          <cell r="S16">
            <v>751</v>
          </cell>
          <cell r="T16">
            <v>736</v>
          </cell>
          <cell r="U16">
            <v>722</v>
          </cell>
          <cell r="V16">
            <v>701</v>
          </cell>
          <cell r="W16">
            <v>753</v>
          </cell>
          <cell r="X16">
            <v>799</v>
          </cell>
          <cell r="Y16">
            <v>838</v>
          </cell>
          <cell r="Z16">
            <v>839</v>
          </cell>
          <cell r="AA16">
            <v>824</v>
          </cell>
          <cell r="AB16">
            <v>798</v>
          </cell>
          <cell r="AC16">
            <v>753</v>
          </cell>
          <cell r="AD16">
            <v>722</v>
          </cell>
          <cell r="AE16">
            <v>693</v>
          </cell>
          <cell r="AF16">
            <v>672</v>
          </cell>
          <cell r="AG16">
            <v>661</v>
          </cell>
          <cell r="AH16">
            <v>662</v>
          </cell>
          <cell r="AI16">
            <v>691</v>
          </cell>
          <cell r="AJ16">
            <v>715</v>
          </cell>
          <cell r="AK16">
            <v>747</v>
          </cell>
          <cell r="AL16">
            <v>759</v>
          </cell>
          <cell r="AM16">
            <v>765</v>
          </cell>
          <cell r="AN16">
            <v>741</v>
          </cell>
          <cell r="AO16">
            <v>713</v>
          </cell>
        </row>
        <row r="17">
          <cell r="A17" t="str">
            <v>Campbell County</v>
          </cell>
          <cell r="B17">
            <v>111</v>
          </cell>
          <cell r="C17">
            <v>106</v>
          </cell>
          <cell r="D17">
            <v>106</v>
          </cell>
          <cell r="E17">
            <v>105</v>
          </cell>
          <cell r="F17">
            <v>109</v>
          </cell>
          <cell r="G17">
            <v>108</v>
          </cell>
          <cell r="H17">
            <v>111</v>
          </cell>
          <cell r="I17">
            <v>119</v>
          </cell>
          <cell r="J17">
            <v>123</v>
          </cell>
          <cell r="K17">
            <v>128</v>
          </cell>
          <cell r="L17">
            <v>133</v>
          </cell>
          <cell r="M17">
            <v>138</v>
          </cell>
          <cell r="N17">
            <v>144</v>
          </cell>
          <cell r="O17">
            <v>139</v>
          </cell>
          <cell r="P17">
            <v>134</v>
          </cell>
          <cell r="Q17">
            <v>123</v>
          </cell>
          <cell r="R17">
            <v>118</v>
          </cell>
          <cell r="S17">
            <v>111</v>
          </cell>
          <cell r="T17">
            <v>103</v>
          </cell>
          <cell r="U17">
            <v>97</v>
          </cell>
          <cell r="V17">
            <v>94</v>
          </cell>
          <cell r="W17">
            <v>99</v>
          </cell>
          <cell r="X17">
            <v>101</v>
          </cell>
          <cell r="Y17">
            <v>111</v>
          </cell>
          <cell r="Z17">
            <v>116</v>
          </cell>
          <cell r="AA17">
            <v>117</v>
          </cell>
          <cell r="AB17">
            <v>110</v>
          </cell>
          <cell r="AC17">
            <v>103</v>
          </cell>
          <cell r="AD17">
            <v>101</v>
          </cell>
          <cell r="AE17">
            <v>98</v>
          </cell>
          <cell r="AF17">
            <v>95</v>
          </cell>
          <cell r="AG17">
            <v>96</v>
          </cell>
          <cell r="AH17">
            <v>100</v>
          </cell>
          <cell r="AI17">
            <v>107</v>
          </cell>
          <cell r="AJ17">
            <v>106</v>
          </cell>
          <cell r="AK17">
            <v>109</v>
          </cell>
          <cell r="AL17">
            <v>111</v>
          </cell>
          <cell r="AM17">
            <v>115</v>
          </cell>
          <cell r="AN17">
            <v>107</v>
          </cell>
          <cell r="AO17">
            <v>100</v>
          </cell>
        </row>
        <row r="18">
          <cell r="A18" t="str">
            <v>Charles Mix County</v>
          </cell>
          <cell r="B18">
            <v>618</v>
          </cell>
          <cell r="C18">
            <v>628</v>
          </cell>
          <cell r="D18">
            <v>650</v>
          </cell>
          <cell r="E18">
            <v>655</v>
          </cell>
          <cell r="F18">
            <v>684</v>
          </cell>
          <cell r="G18">
            <v>671</v>
          </cell>
          <cell r="H18">
            <v>635</v>
          </cell>
          <cell r="I18">
            <v>622</v>
          </cell>
          <cell r="J18">
            <v>630</v>
          </cell>
          <cell r="K18">
            <v>662</v>
          </cell>
          <cell r="L18">
            <v>656</v>
          </cell>
          <cell r="M18">
            <v>648</v>
          </cell>
          <cell r="N18">
            <v>640</v>
          </cell>
          <cell r="O18">
            <v>635</v>
          </cell>
          <cell r="P18">
            <v>634</v>
          </cell>
          <cell r="Q18">
            <v>630</v>
          </cell>
          <cell r="R18">
            <v>631</v>
          </cell>
          <cell r="S18">
            <v>617</v>
          </cell>
          <cell r="T18">
            <v>590</v>
          </cell>
          <cell r="U18">
            <v>581</v>
          </cell>
          <cell r="V18">
            <v>592</v>
          </cell>
          <cell r="W18">
            <v>614</v>
          </cell>
          <cell r="X18">
            <v>632</v>
          </cell>
          <cell r="Y18">
            <v>658</v>
          </cell>
          <cell r="Z18">
            <v>676</v>
          </cell>
          <cell r="AA18">
            <v>656</v>
          </cell>
          <cell r="AB18">
            <v>633</v>
          </cell>
          <cell r="AC18">
            <v>622</v>
          </cell>
          <cell r="AD18">
            <v>634</v>
          </cell>
          <cell r="AE18">
            <v>643</v>
          </cell>
          <cell r="AF18">
            <v>607</v>
          </cell>
          <cell r="AG18">
            <v>576</v>
          </cell>
          <cell r="AH18">
            <v>542</v>
          </cell>
          <cell r="AI18">
            <v>556</v>
          </cell>
          <cell r="AJ18">
            <v>570</v>
          </cell>
          <cell r="AK18">
            <v>595</v>
          </cell>
          <cell r="AL18">
            <v>610</v>
          </cell>
          <cell r="AM18">
            <v>620</v>
          </cell>
          <cell r="AN18">
            <v>616</v>
          </cell>
          <cell r="AO18">
            <v>623</v>
          </cell>
        </row>
        <row r="19">
          <cell r="A19" t="str">
            <v>Clark County</v>
          </cell>
          <cell r="B19">
            <v>420</v>
          </cell>
          <cell r="C19">
            <v>405</v>
          </cell>
          <cell r="D19">
            <v>370</v>
          </cell>
          <cell r="E19">
            <v>334</v>
          </cell>
          <cell r="F19">
            <v>311</v>
          </cell>
          <cell r="G19">
            <v>291</v>
          </cell>
          <cell r="H19">
            <v>267</v>
          </cell>
          <cell r="I19">
            <v>257</v>
          </cell>
          <cell r="J19">
            <v>244</v>
          </cell>
          <cell r="K19">
            <v>274</v>
          </cell>
          <cell r="L19">
            <v>332</v>
          </cell>
          <cell r="M19">
            <v>407</v>
          </cell>
          <cell r="N19">
            <v>434</v>
          </cell>
          <cell r="O19">
            <v>395</v>
          </cell>
          <cell r="P19">
            <v>339</v>
          </cell>
          <cell r="Q19">
            <v>292</v>
          </cell>
          <cell r="R19">
            <v>272</v>
          </cell>
          <cell r="S19">
            <v>261</v>
          </cell>
          <cell r="T19">
            <v>250</v>
          </cell>
          <cell r="U19">
            <v>238</v>
          </cell>
          <cell r="V19">
            <v>237</v>
          </cell>
          <cell r="W19">
            <v>260</v>
          </cell>
          <cell r="X19">
            <v>320</v>
          </cell>
          <cell r="Y19">
            <v>370</v>
          </cell>
          <cell r="Z19">
            <v>384</v>
          </cell>
          <cell r="AA19">
            <v>341</v>
          </cell>
          <cell r="AB19">
            <v>297</v>
          </cell>
          <cell r="AC19">
            <v>265</v>
          </cell>
          <cell r="AD19">
            <v>254</v>
          </cell>
          <cell r="AE19">
            <v>248</v>
          </cell>
          <cell r="AF19">
            <v>239</v>
          </cell>
          <cell r="AG19">
            <v>228</v>
          </cell>
          <cell r="AH19">
            <v>220</v>
          </cell>
          <cell r="AI19">
            <v>237</v>
          </cell>
          <cell r="AJ19">
            <v>263</v>
          </cell>
          <cell r="AK19">
            <v>299</v>
          </cell>
          <cell r="AL19">
            <v>315</v>
          </cell>
          <cell r="AM19">
            <v>309</v>
          </cell>
          <cell r="AN19">
            <v>277</v>
          </cell>
          <cell r="AO19">
            <v>251</v>
          </cell>
        </row>
        <row r="20">
          <cell r="A20" t="str">
            <v>Clay County</v>
          </cell>
          <cell r="B20">
            <v>958</v>
          </cell>
          <cell r="C20">
            <v>965</v>
          </cell>
          <cell r="D20">
            <v>986</v>
          </cell>
          <cell r="E20">
            <v>988</v>
          </cell>
          <cell r="F20">
            <v>1009</v>
          </cell>
          <cell r="G20">
            <v>1003</v>
          </cell>
          <cell r="H20">
            <v>949</v>
          </cell>
          <cell r="I20">
            <v>934</v>
          </cell>
          <cell r="J20">
            <v>907</v>
          </cell>
          <cell r="K20">
            <v>933</v>
          </cell>
          <cell r="L20">
            <v>961</v>
          </cell>
          <cell r="M20">
            <v>972</v>
          </cell>
          <cell r="N20">
            <v>1003</v>
          </cell>
          <cell r="O20">
            <v>980</v>
          </cell>
          <cell r="P20">
            <v>1005</v>
          </cell>
          <cell r="Q20">
            <v>984</v>
          </cell>
          <cell r="R20">
            <v>1006</v>
          </cell>
          <cell r="S20">
            <v>971</v>
          </cell>
          <cell r="T20">
            <v>922</v>
          </cell>
          <cell r="U20">
            <v>880</v>
          </cell>
          <cell r="V20">
            <v>876</v>
          </cell>
          <cell r="W20">
            <v>909</v>
          </cell>
          <cell r="X20">
            <v>930</v>
          </cell>
          <cell r="Y20">
            <v>940</v>
          </cell>
          <cell r="Z20">
            <v>957</v>
          </cell>
          <cell r="AA20">
            <v>950</v>
          </cell>
          <cell r="AB20">
            <v>968</v>
          </cell>
          <cell r="AC20">
            <v>967</v>
          </cell>
          <cell r="AD20">
            <v>995</v>
          </cell>
          <cell r="AE20">
            <v>975</v>
          </cell>
          <cell r="AF20">
            <v>904</v>
          </cell>
          <cell r="AG20">
            <v>847</v>
          </cell>
          <cell r="AH20">
            <v>790</v>
          </cell>
          <cell r="AI20">
            <v>801</v>
          </cell>
          <cell r="AJ20">
            <v>790</v>
          </cell>
          <cell r="AK20">
            <v>828</v>
          </cell>
          <cell r="AL20">
            <v>827</v>
          </cell>
          <cell r="AM20">
            <v>845</v>
          </cell>
          <cell r="AN20">
            <v>843</v>
          </cell>
          <cell r="AO20">
            <v>903</v>
          </cell>
        </row>
        <row r="21">
          <cell r="A21" t="str">
            <v>Codington County</v>
          </cell>
          <cell r="B21">
            <v>3184</v>
          </cell>
          <cell r="C21">
            <v>3652</v>
          </cell>
          <cell r="D21">
            <v>3747</v>
          </cell>
          <cell r="E21">
            <v>3604</v>
          </cell>
          <cell r="F21">
            <v>3511</v>
          </cell>
          <cell r="G21">
            <v>3275</v>
          </cell>
          <cell r="H21">
            <v>3094</v>
          </cell>
          <cell r="I21">
            <v>2722</v>
          </cell>
          <cell r="J21">
            <v>2542</v>
          </cell>
          <cell r="K21">
            <v>2648</v>
          </cell>
          <cell r="L21">
            <v>2812</v>
          </cell>
          <cell r="M21">
            <v>3006</v>
          </cell>
          <cell r="N21">
            <v>3070</v>
          </cell>
          <cell r="O21">
            <v>2843</v>
          </cell>
          <cell r="P21">
            <v>2554</v>
          </cell>
          <cell r="Q21">
            <v>2270</v>
          </cell>
          <cell r="R21">
            <v>2165</v>
          </cell>
          <cell r="S21">
            <v>2110</v>
          </cell>
          <cell r="T21">
            <v>2039</v>
          </cell>
          <cell r="U21">
            <v>1979</v>
          </cell>
          <cell r="V21">
            <v>1958</v>
          </cell>
          <cell r="W21">
            <v>2110</v>
          </cell>
          <cell r="X21">
            <v>2305</v>
          </cell>
          <cell r="Y21">
            <v>2503</v>
          </cell>
          <cell r="Z21">
            <v>2575</v>
          </cell>
          <cell r="AA21">
            <v>2494</v>
          </cell>
          <cell r="AB21">
            <v>2343</v>
          </cell>
          <cell r="AC21">
            <v>2151</v>
          </cell>
          <cell r="AD21">
            <v>2002</v>
          </cell>
          <cell r="AE21">
            <v>1944</v>
          </cell>
          <cell r="AF21">
            <v>1878</v>
          </cell>
          <cell r="AG21">
            <v>1832</v>
          </cell>
          <cell r="AH21">
            <v>1755</v>
          </cell>
          <cell r="AI21">
            <v>1834</v>
          </cell>
          <cell r="AJ21">
            <v>1974</v>
          </cell>
          <cell r="AK21">
            <v>2170</v>
          </cell>
          <cell r="AL21">
            <v>2236</v>
          </cell>
          <cell r="AM21">
            <v>2153</v>
          </cell>
          <cell r="AN21">
            <v>1951</v>
          </cell>
          <cell r="AO21">
            <v>1807</v>
          </cell>
        </row>
        <row r="22">
          <cell r="A22" t="str">
            <v>Corson County</v>
          </cell>
          <cell r="B22">
            <v>294</v>
          </cell>
          <cell r="C22">
            <v>279</v>
          </cell>
          <cell r="D22">
            <v>260</v>
          </cell>
          <cell r="E22">
            <v>297</v>
          </cell>
          <cell r="F22">
            <v>334</v>
          </cell>
          <cell r="G22">
            <v>375</v>
          </cell>
          <cell r="H22">
            <v>326</v>
          </cell>
          <cell r="I22">
            <v>289</v>
          </cell>
          <cell r="J22">
            <v>253</v>
          </cell>
          <cell r="K22">
            <v>258</v>
          </cell>
          <cell r="L22">
            <v>258</v>
          </cell>
          <cell r="M22">
            <v>248</v>
          </cell>
          <cell r="N22">
            <v>249</v>
          </cell>
          <cell r="O22">
            <v>247</v>
          </cell>
          <cell r="P22">
            <v>252</v>
          </cell>
          <cell r="Q22">
            <v>287</v>
          </cell>
          <cell r="R22">
            <v>339</v>
          </cell>
          <cell r="S22">
            <v>403</v>
          </cell>
          <cell r="T22">
            <v>374</v>
          </cell>
          <cell r="U22">
            <v>334</v>
          </cell>
          <cell r="V22">
            <v>300</v>
          </cell>
          <cell r="W22">
            <v>320</v>
          </cell>
          <cell r="X22">
            <v>329</v>
          </cell>
          <cell r="Y22">
            <v>320</v>
          </cell>
          <cell r="Z22">
            <v>313</v>
          </cell>
          <cell r="AA22">
            <v>309</v>
          </cell>
          <cell r="AB22">
            <v>299</v>
          </cell>
          <cell r="AC22">
            <v>329</v>
          </cell>
          <cell r="AD22">
            <v>371</v>
          </cell>
          <cell r="AE22">
            <v>418</v>
          </cell>
          <cell r="AF22">
            <v>379</v>
          </cell>
          <cell r="AG22">
            <v>339</v>
          </cell>
          <cell r="AH22">
            <v>287</v>
          </cell>
          <cell r="AI22">
            <v>287</v>
          </cell>
          <cell r="AJ22">
            <v>293</v>
          </cell>
          <cell r="AK22">
            <v>314</v>
          </cell>
          <cell r="AL22">
            <v>326</v>
          </cell>
          <cell r="AM22">
            <v>320</v>
          </cell>
          <cell r="AN22">
            <v>308</v>
          </cell>
          <cell r="AO22">
            <v>349</v>
          </cell>
        </row>
        <row r="23">
          <cell r="A23" t="str">
            <v>Custer County</v>
          </cell>
          <cell r="B23">
            <v>749</v>
          </cell>
          <cell r="C23">
            <v>717</v>
          </cell>
          <cell r="D23">
            <v>654</v>
          </cell>
          <cell r="E23">
            <v>606</v>
          </cell>
          <cell r="F23">
            <v>565</v>
          </cell>
          <cell r="G23">
            <v>535</v>
          </cell>
          <cell r="H23">
            <v>517</v>
          </cell>
          <cell r="I23">
            <v>563</v>
          </cell>
          <cell r="J23">
            <v>648</v>
          </cell>
          <cell r="K23">
            <v>749</v>
          </cell>
          <cell r="L23">
            <v>836</v>
          </cell>
          <cell r="M23">
            <v>884</v>
          </cell>
          <cell r="N23">
            <v>894</v>
          </cell>
          <cell r="O23">
            <v>822</v>
          </cell>
          <cell r="P23">
            <v>733</v>
          </cell>
          <cell r="Q23">
            <v>639</v>
          </cell>
          <cell r="R23">
            <v>600</v>
          </cell>
          <cell r="S23">
            <v>587</v>
          </cell>
          <cell r="T23">
            <v>566</v>
          </cell>
          <cell r="U23">
            <v>573</v>
          </cell>
          <cell r="V23">
            <v>631</v>
          </cell>
          <cell r="W23">
            <v>715</v>
          </cell>
          <cell r="X23">
            <v>804</v>
          </cell>
          <cell r="Y23">
            <v>840</v>
          </cell>
          <cell r="Z23">
            <v>852</v>
          </cell>
          <cell r="AA23">
            <v>780</v>
          </cell>
          <cell r="AB23">
            <v>700</v>
          </cell>
          <cell r="AC23">
            <v>631</v>
          </cell>
          <cell r="AD23">
            <v>589</v>
          </cell>
          <cell r="AE23">
            <v>568</v>
          </cell>
          <cell r="AF23">
            <v>543</v>
          </cell>
          <cell r="AG23">
            <v>552</v>
          </cell>
          <cell r="AH23">
            <v>564</v>
          </cell>
          <cell r="AI23">
            <v>629</v>
          </cell>
          <cell r="AJ23">
            <v>685</v>
          </cell>
          <cell r="AK23">
            <v>740</v>
          </cell>
          <cell r="AL23">
            <v>745</v>
          </cell>
          <cell r="AM23">
            <v>721</v>
          </cell>
          <cell r="AN23">
            <v>662</v>
          </cell>
          <cell r="AO23">
            <v>609</v>
          </cell>
        </row>
        <row r="24">
          <cell r="A24" t="str">
            <v>Davison County</v>
          </cell>
          <cell r="B24">
            <v>2009</v>
          </cell>
          <cell r="C24">
            <v>1944</v>
          </cell>
          <cell r="D24">
            <v>1919</v>
          </cell>
          <cell r="E24">
            <v>1773</v>
          </cell>
          <cell r="F24">
            <v>1674</v>
          </cell>
          <cell r="G24">
            <v>1637</v>
          </cell>
          <cell r="H24">
            <v>1543</v>
          </cell>
          <cell r="I24">
            <v>1440</v>
          </cell>
          <cell r="J24">
            <v>1372</v>
          </cell>
          <cell r="K24">
            <v>1456</v>
          </cell>
          <cell r="L24">
            <v>1643</v>
          </cell>
          <cell r="M24">
            <v>1817</v>
          </cell>
          <cell r="N24">
            <v>1830</v>
          </cell>
          <cell r="O24">
            <v>1700</v>
          </cell>
          <cell r="P24">
            <v>1559</v>
          </cell>
          <cell r="Q24">
            <v>1408</v>
          </cell>
          <cell r="R24">
            <v>1341</v>
          </cell>
          <cell r="S24">
            <v>1301</v>
          </cell>
          <cell r="T24">
            <v>1283</v>
          </cell>
          <cell r="U24">
            <v>1291</v>
          </cell>
          <cell r="V24">
            <v>1266</v>
          </cell>
          <cell r="W24">
            <v>1318</v>
          </cell>
          <cell r="X24">
            <v>1407</v>
          </cell>
          <cell r="Y24">
            <v>1535</v>
          </cell>
          <cell r="Z24">
            <v>1607</v>
          </cell>
          <cell r="AA24">
            <v>1527</v>
          </cell>
          <cell r="AB24">
            <v>1423</v>
          </cell>
          <cell r="AC24">
            <v>1321</v>
          </cell>
          <cell r="AD24">
            <v>1301</v>
          </cell>
          <cell r="AE24">
            <v>1258</v>
          </cell>
          <cell r="AF24">
            <v>1184</v>
          </cell>
          <cell r="AG24">
            <v>1114</v>
          </cell>
          <cell r="AH24">
            <v>1039</v>
          </cell>
          <cell r="AI24">
            <v>1079</v>
          </cell>
          <cell r="AJ24">
            <v>1123</v>
          </cell>
          <cell r="AK24">
            <v>1251</v>
          </cell>
          <cell r="AL24">
            <v>1291</v>
          </cell>
          <cell r="AM24">
            <v>1275</v>
          </cell>
          <cell r="AN24">
            <v>1173</v>
          </cell>
          <cell r="AO24">
            <v>1109</v>
          </cell>
        </row>
        <row r="25">
          <cell r="A25" t="str">
            <v>Day County</v>
          </cell>
          <cell r="B25">
            <v>892</v>
          </cell>
          <cell r="C25">
            <v>843</v>
          </cell>
          <cell r="D25">
            <v>733</v>
          </cell>
          <cell r="E25">
            <v>625</v>
          </cell>
          <cell r="F25">
            <v>568</v>
          </cell>
          <cell r="G25">
            <v>562</v>
          </cell>
          <cell r="H25">
            <v>521</v>
          </cell>
          <cell r="I25">
            <v>468</v>
          </cell>
          <cell r="J25">
            <v>442</v>
          </cell>
          <cell r="K25">
            <v>496</v>
          </cell>
          <cell r="L25">
            <v>620</v>
          </cell>
          <cell r="M25">
            <v>749</v>
          </cell>
          <cell r="N25">
            <v>812</v>
          </cell>
          <cell r="O25">
            <v>751</v>
          </cell>
          <cell r="P25">
            <v>663</v>
          </cell>
          <cell r="Q25">
            <v>601</v>
          </cell>
          <cell r="R25">
            <v>583</v>
          </cell>
          <cell r="S25">
            <v>581</v>
          </cell>
          <cell r="T25">
            <v>537</v>
          </cell>
          <cell r="U25">
            <v>506</v>
          </cell>
          <cell r="V25">
            <v>486</v>
          </cell>
          <cell r="W25">
            <v>530</v>
          </cell>
          <cell r="X25">
            <v>643</v>
          </cell>
          <cell r="Y25">
            <v>748</v>
          </cell>
          <cell r="Z25">
            <v>802</v>
          </cell>
          <cell r="AA25">
            <v>748</v>
          </cell>
          <cell r="AB25">
            <v>653</v>
          </cell>
          <cell r="AC25">
            <v>571</v>
          </cell>
          <cell r="AD25">
            <v>522</v>
          </cell>
          <cell r="AE25">
            <v>515</v>
          </cell>
          <cell r="AF25">
            <v>486</v>
          </cell>
          <cell r="AG25">
            <v>474</v>
          </cell>
          <cell r="AH25">
            <v>466</v>
          </cell>
          <cell r="AI25">
            <v>511</v>
          </cell>
          <cell r="AJ25">
            <v>594</v>
          </cell>
          <cell r="AK25">
            <v>661</v>
          </cell>
          <cell r="AL25">
            <v>691</v>
          </cell>
          <cell r="AM25">
            <v>621</v>
          </cell>
          <cell r="AN25">
            <v>539</v>
          </cell>
          <cell r="AO25">
            <v>473</v>
          </cell>
        </row>
        <row r="26">
          <cell r="A26" t="str">
            <v>Deuel County</v>
          </cell>
          <cell r="B26">
            <v>646</v>
          </cell>
          <cell r="C26">
            <v>615</v>
          </cell>
          <cell r="D26">
            <v>555</v>
          </cell>
          <cell r="E26">
            <v>483</v>
          </cell>
          <cell r="F26">
            <v>454</v>
          </cell>
          <cell r="G26">
            <v>429</v>
          </cell>
          <cell r="H26">
            <v>406</v>
          </cell>
          <cell r="I26">
            <v>408</v>
          </cell>
          <cell r="J26">
            <v>413</v>
          </cell>
          <cell r="K26">
            <v>503</v>
          </cell>
          <cell r="L26">
            <v>591</v>
          </cell>
          <cell r="M26">
            <v>703</v>
          </cell>
          <cell r="N26">
            <v>726</v>
          </cell>
          <cell r="O26">
            <v>670</v>
          </cell>
          <cell r="P26">
            <v>573</v>
          </cell>
          <cell r="Q26">
            <v>464</v>
          </cell>
          <cell r="R26">
            <v>398</v>
          </cell>
          <cell r="S26">
            <v>360</v>
          </cell>
          <cell r="T26">
            <v>347</v>
          </cell>
          <cell r="U26">
            <v>344</v>
          </cell>
          <cell r="V26">
            <v>367</v>
          </cell>
          <cell r="W26">
            <v>449</v>
          </cell>
          <cell r="X26">
            <v>551</v>
          </cell>
          <cell r="Y26">
            <v>617</v>
          </cell>
          <cell r="Z26">
            <v>625</v>
          </cell>
          <cell r="AA26">
            <v>582</v>
          </cell>
          <cell r="AB26">
            <v>507</v>
          </cell>
          <cell r="AC26">
            <v>416</v>
          </cell>
          <cell r="AD26">
            <v>348</v>
          </cell>
          <cell r="AE26">
            <v>324</v>
          </cell>
          <cell r="AF26">
            <v>324</v>
          </cell>
          <cell r="AG26">
            <v>325</v>
          </cell>
          <cell r="AH26">
            <v>342</v>
          </cell>
          <cell r="AI26">
            <v>402</v>
          </cell>
          <cell r="AJ26">
            <v>501</v>
          </cell>
          <cell r="AK26">
            <v>585</v>
          </cell>
          <cell r="AL26">
            <v>621</v>
          </cell>
          <cell r="AM26">
            <v>578</v>
          </cell>
          <cell r="AN26">
            <v>486</v>
          </cell>
          <cell r="AO26">
            <v>389</v>
          </cell>
        </row>
        <row r="27">
          <cell r="A27" t="str">
            <v>Dewey County</v>
          </cell>
          <cell r="B27">
            <v>687</v>
          </cell>
          <cell r="C27">
            <v>683</v>
          </cell>
          <cell r="D27">
            <v>646</v>
          </cell>
          <cell r="E27">
            <v>817</v>
          </cell>
          <cell r="F27">
            <v>1175</v>
          </cell>
          <cell r="G27">
            <v>1545</v>
          </cell>
          <cell r="H27">
            <v>1397</v>
          </cell>
          <cell r="I27">
            <v>1076</v>
          </cell>
          <cell r="J27">
            <v>756</v>
          </cell>
          <cell r="K27">
            <v>771</v>
          </cell>
          <cell r="L27">
            <v>791</v>
          </cell>
          <cell r="M27">
            <v>833</v>
          </cell>
          <cell r="N27">
            <v>837</v>
          </cell>
          <cell r="O27">
            <v>784</v>
          </cell>
          <cell r="P27">
            <v>694</v>
          </cell>
          <cell r="Q27">
            <v>808</v>
          </cell>
          <cell r="R27">
            <v>1145</v>
          </cell>
          <cell r="S27">
            <v>1459</v>
          </cell>
          <cell r="T27">
            <v>1351</v>
          </cell>
          <cell r="U27">
            <v>1085</v>
          </cell>
          <cell r="V27">
            <v>883</v>
          </cell>
          <cell r="W27">
            <v>924</v>
          </cell>
          <cell r="X27">
            <v>966</v>
          </cell>
          <cell r="Y27">
            <v>960</v>
          </cell>
          <cell r="Z27">
            <v>961</v>
          </cell>
          <cell r="AA27">
            <v>916</v>
          </cell>
          <cell r="AB27">
            <v>862</v>
          </cell>
          <cell r="AC27">
            <v>959</v>
          </cell>
          <cell r="AD27">
            <v>1186</v>
          </cell>
          <cell r="AE27">
            <v>1452</v>
          </cell>
          <cell r="AF27">
            <v>1318</v>
          </cell>
          <cell r="AG27">
            <v>1081</v>
          </cell>
          <cell r="AH27">
            <v>837</v>
          </cell>
          <cell r="AI27">
            <v>845</v>
          </cell>
          <cell r="AJ27">
            <v>879</v>
          </cell>
          <cell r="AK27">
            <v>928</v>
          </cell>
          <cell r="AL27">
            <v>946</v>
          </cell>
          <cell r="AM27">
            <v>900</v>
          </cell>
          <cell r="AN27">
            <v>793</v>
          </cell>
          <cell r="AO27">
            <v>911</v>
          </cell>
        </row>
        <row r="28">
          <cell r="A28" t="str">
            <v>Dewey-Ziebach LMA</v>
          </cell>
          <cell r="B28">
            <v>893</v>
          </cell>
          <cell r="C28">
            <v>871</v>
          </cell>
          <cell r="D28">
            <v>818</v>
          </cell>
          <cell r="E28">
            <v>996</v>
          </cell>
          <cell r="F28">
            <v>1385</v>
          </cell>
          <cell r="G28">
            <v>1793</v>
          </cell>
          <cell r="H28">
            <v>1628</v>
          </cell>
          <cell r="I28">
            <v>1276</v>
          </cell>
          <cell r="J28">
            <v>925</v>
          </cell>
          <cell r="K28">
            <v>935</v>
          </cell>
          <cell r="L28">
            <v>947</v>
          </cell>
          <cell r="M28">
            <v>979</v>
          </cell>
          <cell r="N28">
            <v>981</v>
          </cell>
          <cell r="O28">
            <v>929</v>
          </cell>
          <cell r="P28">
            <v>838</v>
          </cell>
          <cell r="Q28">
            <v>979</v>
          </cell>
          <cell r="R28">
            <v>1367</v>
          </cell>
          <cell r="S28">
            <v>1735</v>
          </cell>
          <cell r="T28">
            <v>1617</v>
          </cell>
          <cell r="U28">
            <v>1304</v>
          </cell>
          <cell r="V28">
            <v>1048</v>
          </cell>
          <cell r="W28">
            <v>1075</v>
          </cell>
          <cell r="X28">
            <v>1114</v>
          </cell>
          <cell r="Y28">
            <v>1108</v>
          </cell>
          <cell r="Z28">
            <v>1096</v>
          </cell>
          <cell r="AA28">
            <v>1038</v>
          </cell>
          <cell r="AB28">
            <v>980</v>
          </cell>
          <cell r="AC28">
            <v>1126</v>
          </cell>
          <cell r="AD28">
            <v>1425</v>
          </cell>
          <cell r="AE28">
            <v>1759</v>
          </cell>
          <cell r="AF28">
            <v>1641</v>
          </cell>
          <cell r="AG28">
            <v>1394</v>
          </cell>
          <cell r="AH28">
            <v>1129</v>
          </cell>
          <cell r="AI28">
            <v>1111</v>
          </cell>
          <cell r="AJ28">
            <v>1113</v>
          </cell>
          <cell r="AK28">
            <v>1132</v>
          </cell>
          <cell r="AL28">
            <v>1141</v>
          </cell>
          <cell r="AM28">
            <v>1101</v>
          </cell>
          <cell r="AN28">
            <v>1012</v>
          </cell>
          <cell r="AO28">
            <v>1147</v>
          </cell>
        </row>
        <row r="29">
          <cell r="A29" t="str">
            <v>Douglas County</v>
          </cell>
          <cell r="B29">
            <v>282</v>
          </cell>
          <cell r="C29">
            <v>276</v>
          </cell>
          <cell r="D29">
            <v>272</v>
          </cell>
          <cell r="E29">
            <v>239</v>
          </cell>
          <cell r="F29">
            <v>223</v>
          </cell>
          <cell r="G29">
            <v>207</v>
          </cell>
          <cell r="H29">
            <v>190</v>
          </cell>
          <cell r="I29">
            <v>183</v>
          </cell>
          <cell r="J29">
            <v>182</v>
          </cell>
          <cell r="K29">
            <v>214</v>
          </cell>
          <cell r="L29">
            <v>243</v>
          </cell>
          <cell r="M29">
            <v>271</v>
          </cell>
          <cell r="N29">
            <v>277</v>
          </cell>
          <cell r="O29">
            <v>267</v>
          </cell>
          <cell r="P29">
            <v>259</v>
          </cell>
          <cell r="Q29">
            <v>230</v>
          </cell>
          <cell r="R29">
            <v>217</v>
          </cell>
          <cell r="S29">
            <v>203</v>
          </cell>
          <cell r="T29">
            <v>205</v>
          </cell>
          <cell r="U29">
            <v>201</v>
          </cell>
          <cell r="V29">
            <v>207</v>
          </cell>
          <cell r="W29">
            <v>233</v>
          </cell>
          <cell r="X29">
            <v>265</v>
          </cell>
          <cell r="Y29">
            <v>282</v>
          </cell>
          <cell r="Z29">
            <v>275</v>
          </cell>
          <cell r="AA29">
            <v>249</v>
          </cell>
          <cell r="AB29">
            <v>227</v>
          </cell>
          <cell r="AC29">
            <v>209</v>
          </cell>
          <cell r="AD29">
            <v>205</v>
          </cell>
          <cell r="AE29">
            <v>207</v>
          </cell>
          <cell r="AF29">
            <v>196</v>
          </cell>
          <cell r="AG29">
            <v>184</v>
          </cell>
          <cell r="AH29">
            <v>169</v>
          </cell>
          <cell r="AI29">
            <v>180</v>
          </cell>
          <cell r="AJ29">
            <v>196</v>
          </cell>
          <cell r="AK29">
            <v>212</v>
          </cell>
          <cell r="AL29">
            <v>212</v>
          </cell>
          <cell r="AM29">
            <v>201</v>
          </cell>
          <cell r="AN29">
            <v>185</v>
          </cell>
          <cell r="AO29">
            <v>175</v>
          </cell>
        </row>
        <row r="30">
          <cell r="A30" t="str">
            <v>Edmunds County</v>
          </cell>
          <cell r="B30">
            <v>238</v>
          </cell>
          <cell r="C30">
            <v>238</v>
          </cell>
          <cell r="D30">
            <v>248</v>
          </cell>
          <cell r="E30">
            <v>243</v>
          </cell>
          <cell r="F30">
            <v>223</v>
          </cell>
          <cell r="G30">
            <v>199</v>
          </cell>
          <cell r="H30">
            <v>184</v>
          </cell>
          <cell r="I30">
            <v>199</v>
          </cell>
          <cell r="J30">
            <v>196</v>
          </cell>
          <cell r="K30">
            <v>206</v>
          </cell>
          <cell r="L30">
            <v>216</v>
          </cell>
          <cell r="M30">
            <v>245</v>
          </cell>
          <cell r="N30">
            <v>255</v>
          </cell>
          <cell r="O30">
            <v>247</v>
          </cell>
          <cell r="P30">
            <v>245</v>
          </cell>
          <cell r="Q30">
            <v>233</v>
          </cell>
          <cell r="R30">
            <v>220</v>
          </cell>
          <cell r="S30">
            <v>198</v>
          </cell>
          <cell r="T30">
            <v>190</v>
          </cell>
          <cell r="U30">
            <v>192</v>
          </cell>
          <cell r="V30">
            <v>198</v>
          </cell>
          <cell r="W30">
            <v>222</v>
          </cell>
          <cell r="X30">
            <v>243</v>
          </cell>
          <cell r="Y30">
            <v>260</v>
          </cell>
          <cell r="Z30">
            <v>245</v>
          </cell>
          <cell r="AA30">
            <v>229</v>
          </cell>
          <cell r="AB30">
            <v>223</v>
          </cell>
          <cell r="AC30">
            <v>237</v>
          </cell>
          <cell r="AD30">
            <v>245</v>
          </cell>
          <cell r="AE30">
            <v>255</v>
          </cell>
          <cell r="AF30">
            <v>232</v>
          </cell>
          <cell r="AG30">
            <v>218</v>
          </cell>
          <cell r="AH30">
            <v>190</v>
          </cell>
          <cell r="AI30">
            <v>200</v>
          </cell>
          <cell r="AJ30">
            <v>203</v>
          </cell>
          <cell r="AK30">
            <v>213</v>
          </cell>
          <cell r="AL30">
            <v>212</v>
          </cell>
          <cell r="AM30">
            <v>215</v>
          </cell>
          <cell r="AN30">
            <v>214</v>
          </cell>
          <cell r="AO30">
            <v>222</v>
          </cell>
        </row>
        <row r="31">
          <cell r="A31" t="str">
            <v>Fall River County</v>
          </cell>
          <cell r="B31">
            <v>802</v>
          </cell>
          <cell r="C31">
            <v>789</v>
          </cell>
          <cell r="D31">
            <v>731</v>
          </cell>
          <cell r="E31">
            <v>697</v>
          </cell>
          <cell r="F31">
            <v>678</v>
          </cell>
          <cell r="G31">
            <v>653</v>
          </cell>
          <cell r="H31">
            <v>609</v>
          </cell>
          <cell r="I31">
            <v>627</v>
          </cell>
          <cell r="J31">
            <v>679</v>
          </cell>
          <cell r="K31">
            <v>740</v>
          </cell>
          <cell r="L31">
            <v>787</v>
          </cell>
          <cell r="M31">
            <v>802</v>
          </cell>
          <cell r="N31">
            <v>789</v>
          </cell>
          <cell r="O31">
            <v>721</v>
          </cell>
          <cell r="P31">
            <v>657</v>
          </cell>
          <cell r="Q31">
            <v>599</v>
          </cell>
          <cell r="R31">
            <v>559</v>
          </cell>
          <cell r="S31">
            <v>533</v>
          </cell>
          <cell r="T31">
            <v>521</v>
          </cell>
          <cell r="U31">
            <v>529</v>
          </cell>
          <cell r="V31">
            <v>541</v>
          </cell>
          <cell r="W31">
            <v>580</v>
          </cell>
          <cell r="X31">
            <v>624</v>
          </cell>
          <cell r="Y31">
            <v>670</v>
          </cell>
          <cell r="Z31">
            <v>680</v>
          </cell>
          <cell r="AA31">
            <v>637</v>
          </cell>
          <cell r="AB31">
            <v>588</v>
          </cell>
          <cell r="AC31">
            <v>541</v>
          </cell>
          <cell r="AD31">
            <v>533</v>
          </cell>
          <cell r="AE31">
            <v>531</v>
          </cell>
          <cell r="AF31">
            <v>525</v>
          </cell>
          <cell r="AG31">
            <v>525</v>
          </cell>
          <cell r="AH31">
            <v>527</v>
          </cell>
          <cell r="AI31">
            <v>573</v>
          </cell>
          <cell r="AJ31">
            <v>617</v>
          </cell>
          <cell r="AK31">
            <v>659</v>
          </cell>
          <cell r="AL31">
            <v>659</v>
          </cell>
          <cell r="AM31">
            <v>611</v>
          </cell>
          <cell r="AN31">
            <v>553</v>
          </cell>
          <cell r="AO31">
            <v>515</v>
          </cell>
        </row>
        <row r="32">
          <cell r="A32" t="str">
            <v>Faulk County</v>
          </cell>
          <cell r="B32">
            <v>149</v>
          </cell>
          <cell r="C32">
            <v>133</v>
          </cell>
          <cell r="D32">
            <v>127</v>
          </cell>
          <cell r="E32">
            <v>119</v>
          </cell>
          <cell r="F32">
            <v>119</v>
          </cell>
          <cell r="G32">
            <v>116</v>
          </cell>
          <cell r="H32">
            <v>113</v>
          </cell>
          <cell r="I32">
            <v>116</v>
          </cell>
          <cell r="J32">
            <v>113</v>
          </cell>
          <cell r="K32">
            <v>124</v>
          </cell>
          <cell r="L32">
            <v>139</v>
          </cell>
          <cell r="M32">
            <v>149</v>
          </cell>
          <cell r="N32">
            <v>155</v>
          </cell>
          <cell r="O32">
            <v>147</v>
          </cell>
          <cell r="P32">
            <v>147</v>
          </cell>
          <cell r="Q32">
            <v>135</v>
          </cell>
          <cell r="R32">
            <v>132</v>
          </cell>
          <cell r="S32">
            <v>131</v>
          </cell>
          <cell r="T32">
            <v>128</v>
          </cell>
          <cell r="U32">
            <v>124</v>
          </cell>
          <cell r="V32">
            <v>120</v>
          </cell>
          <cell r="W32">
            <v>136</v>
          </cell>
          <cell r="X32">
            <v>158</v>
          </cell>
          <cell r="Y32">
            <v>176</v>
          </cell>
          <cell r="Z32">
            <v>178</v>
          </cell>
          <cell r="AA32">
            <v>163</v>
          </cell>
          <cell r="AB32">
            <v>150</v>
          </cell>
          <cell r="AC32">
            <v>139</v>
          </cell>
          <cell r="AD32">
            <v>135</v>
          </cell>
          <cell r="AE32">
            <v>139</v>
          </cell>
          <cell r="AF32">
            <v>133</v>
          </cell>
          <cell r="AG32">
            <v>132</v>
          </cell>
          <cell r="AH32">
            <v>124</v>
          </cell>
          <cell r="AI32">
            <v>131</v>
          </cell>
          <cell r="AJ32">
            <v>134</v>
          </cell>
          <cell r="AK32">
            <v>144</v>
          </cell>
          <cell r="AL32">
            <v>153</v>
          </cell>
          <cell r="AM32">
            <v>156</v>
          </cell>
          <cell r="AN32">
            <v>148</v>
          </cell>
          <cell r="AO32">
            <v>139</v>
          </cell>
        </row>
        <row r="33">
          <cell r="A33" t="str">
            <v>Grant County</v>
          </cell>
          <cell r="B33">
            <v>880</v>
          </cell>
          <cell r="C33">
            <v>829</v>
          </cell>
          <cell r="D33">
            <v>720</v>
          </cell>
          <cell r="E33">
            <v>609</v>
          </cell>
          <cell r="F33">
            <v>528</v>
          </cell>
          <cell r="G33">
            <v>494</v>
          </cell>
          <cell r="H33">
            <v>468</v>
          </cell>
          <cell r="I33">
            <v>471</v>
          </cell>
          <cell r="J33">
            <v>464</v>
          </cell>
          <cell r="K33">
            <v>528</v>
          </cell>
          <cell r="L33">
            <v>654</v>
          </cell>
          <cell r="M33">
            <v>810</v>
          </cell>
          <cell r="N33">
            <v>884</v>
          </cell>
          <cell r="O33">
            <v>830</v>
          </cell>
          <cell r="P33">
            <v>725</v>
          </cell>
          <cell r="Q33">
            <v>610</v>
          </cell>
          <cell r="R33">
            <v>558</v>
          </cell>
          <cell r="S33">
            <v>541</v>
          </cell>
          <cell r="T33">
            <v>527</v>
          </cell>
          <cell r="U33">
            <v>524</v>
          </cell>
          <cell r="V33">
            <v>520</v>
          </cell>
          <cell r="W33">
            <v>613</v>
          </cell>
          <cell r="X33">
            <v>737</v>
          </cell>
          <cell r="Y33">
            <v>840</v>
          </cell>
          <cell r="Z33">
            <v>857</v>
          </cell>
          <cell r="AA33">
            <v>793</v>
          </cell>
          <cell r="AB33">
            <v>709</v>
          </cell>
          <cell r="AC33">
            <v>624</v>
          </cell>
          <cell r="AD33">
            <v>566</v>
          </cell>
          <cell r="AE33">
            <v>549</v>
          </cell>
          <cell r="AF33">
            <v>535</v>
          </cell>
          <cell r="AG33">
            <v>531</v>
          </cell>
          <cell r="AH33">
            <v>514</v>
          </cell>
          <cell r="AI33">
            <v>576</v>
          </cell>
          <cell r="AJ33">
            <v>669</v>
          </cell>
          <cell r="AK33">
            <v>765</v>
          </cell>
          <cell r="AL33">
            <v>790</v>
          </cell>
          <cell r="AM33">
            <v>718</v>
          </cell>
          <cell r="AN33">
            <v>626</v>
          </cell>
          <cell r="AO33">
            <v>541</v>
          </cell>
        </row>
        <row r="34">
          <cell r="A34" t="str">
            <v>Gregory County</v>
          </cell>
          <cell r="B34">
            <v>401</v>
          </cell>
          <cell r="C34">
            <v>372</v>
          </cell>
          <cell r="D34">
            <v>334</v>
          </cell>
          <cell r="E34">
            <v>302</v>
          </cell>
          <cell r="F34">
            <v>276</v>
          </cell>
          <cell r="G34">
            <v>258</v>
          </cell>
          <cell r="H34">
            <v>243</v>
          </cell>
          <cell r="I34">
            <v>236</v>
          </cell>
          <cell r="J34">
            <v>245</v>
          </cell>
          <cell r="K34">
            <v>269</v>
          </cell>
          <cell r="L34">
            <v>317</v>
          </cell>
          <cell r="M34">
            <v>365</v>
          </cell>
          <cell r="N34">
            <v>381</v>
          </cell>
          <cell r="O34">
            <v>359</v>
          </cell>
          <cell r="P34">
            <v>313</v>
          </cell>
          <cell r="Q34">
            <v>272</v>
          </cell>
          <cell r="R34">
            <v>245</v>
          </cell>
          <cell r="S34">
            <v>233</v>
          </cell>
          <cell r="T34">
            <v>231</v>
          </cell>
          <cell r="U34">
            <v>239</v>
          </cell>
          <cell r="V34">
            <v>250</v>
          </cell>
          <cell r="W34">
            <v>281</v>
          </cell>
          <cell r="X34">
            <v>321</v>
          </cell>
          <cell r="Y34">
            <v>359</v>
          </cell>
          <cell r="Z34">
            <v>373</v>
          </cell>
          <cell r="AA34">
            <v>353</v>
          </cell>
          <cell r="AB34">
            <v>325</v>
          </cell>
          <cell r="AC34">
            <v>297</v>
          </cell>
          <cell r="AD34">
            <v>284</v>
          </cell>
          <cell r="AE34">
            <v>273</v>
          </cell>
          <cell r="AF34">
            <v>257</v>
          </cell>
          <cell r="AG34">
            <v>251</v>
          </cell>
          <cell r="AH34">
            <v>247</v>
          </cell>
          <cell r="AI34">
            <v>278</v>
          </cell>
          <cell r="AJ34">
            <v>307</v>
          </cell>
          <cell r="AK34">
            <v>343</v>
          </cell>
          <cell r="AL34">
            <v>350</v>
          </cell>
          <cell r="AM34">
            <v>337</v>
          </cell>
          <cell r="AN34">
            <v>303</v>
          </cell>
          <cell r="AO34">
            <v>277</v>
          </cell>
        </row>
        <row r="35">
          <cell r="A35" t="str">
            <v>Haakon County</v>
          </cell>
          <cell r="B35">
            <v>180</v>
          </cell>
          <cell r="C35">
            <v>173</v>
          </cell>
          <cell r="D35">
            <v>148</v>
          </cell>
          <cell r="E35">
            <v>129</v>
          </cell>
          <cell r="F35">
            <v>116</v>
          </cell>
          <cell r="G35">
            <v>116</v>
          </cell>
          <cell r="H35">
            <v>113</v>
          </cell>
          <cell r="I35">
            <v>117</v>
          </cell>
          <cell r="J35">
            <v>117</v>
          </cell>
          <cell r="K35">
            <v>118</v>
          </cell>
          <cell r="L35">
            <v>124</v>
          </cell>
          <cell r="M35">
            <v>128</v>
          </cell>
          <cell r="N35">
            <v>135</v>
          </cell>
          <cell r="O35">
            <v>128</v>
          </cell>
          <cell r="P35">
            <v>123</v>
          </cell>
          <cell r="Q35">
            <v>111</v>
          </cell>
          <cell r="R35">
            <v>102</v>
          </cell>
          <cell r="S35">
            <v>95</v>
          </cell>
          <cell r="T35">
            <v>91</v>
          </cell>
          <cell r="U35">
            <v>97</v>
          </cell>
          <cell r="V35">
            <v>102</v>
          </cell>
          <cell r="W35">
            <v>121</v>
          </cell>
          <cell r="X35">
            <v>141</v>
          </cell>
          <cell r="Y35">
            <v>162</v>
          </cell>
          <cell r="Z35">
            <v>167</v>
          </cell>
          <cell r="AA35">
            <v>154</v>
          </cell>
          <cell r="AB35">
            <v>137</v>
          </cell>
          <cell r="AC35">
            <v>121</v>
          </cell>
          <cell r="AD35">
            <v>114</v>
          </cell>
          <cell r="AE35">
            <v>111</v>
          </cell>
          <cell r="AF35">
            <v>106</v>
          </cell>
          <cell r="AG35">
            <v>105</v>
          </cell>
          <cell r="AH35">
            <v>100</v>
          </cell>
          <cell r="AI35">
            <v>108</v>
          </cell>
          <cell r="AJ35">
            <v>111</v>
          </cell>
          <cell r="AK35">
            <v>119</v>
          </cell>
          <cell r="AL35">
            <v>117</v>
          </cell>
          <cell r="AM35">
            <v>114</v>
          </cell>
          <cell r="AN35">
            <v>108</v>
          </cell>
          <cell r="AO35">
            <v>102</v>
          </cell>
        </row>
        <row r="36">
          <cell r="A36" t="str">
            <v>Hamlin County</v>
          </cell>
          <cell r="B36">
            <v>578</v>
          </cell>
          <cell r="C36">
            <v>601</v>
          </cell>
          <cell r="D36">
            <v>574</v>
          </cell>
          <cell r="E36">
            <v>518</v>
          </cell>
          <cell r="F36">
            <v>483</v>
          </cell>
          <cell r="G36">
            <v>467</v>
          </cell>
          <cell r="H36">
            <v>459</v>
          </cell>
          <cell r="I36">
            <v>436</v>
          </cell>
          <cell r="J36">
            <v>413</v>
          </cell>
          <cell r="K36">
            <v>446</v>
          </cell>
          <cell r="L36">
            <v>515</v>
          </cell>
          <cell r="M36">
            <v>597</v>
          </cell>
          <cell r="N36">
            <v>628</v>
          </cell>
          <cell r="O36">
            <v>584</v>
          </cell>
          <cell r="P36">
            <v>523</v>
          </cell>
          <cell r="Q36">
            <v>449</v>
          </cell>
          <cell r="R36">
            <v>411</v>
          </cell>
          <cell r="S36">
            <v>385</v>
          </cell>
          <cell r="T36">
            <v>357</v>
          </cell>
          <cell r="U36">
            <v>354</v>
          </cell>
          <cell r="V36">
            <v>358</v>
          </cell>
          <cell r="W36">
            <v>416</v>
          </cell>
          <cell r="X36">
            <v>473</v>
          </cell>
          <cell r="Y36">
            <v>517</v>
          </cell>
          <cell r="Z36">
            <v>520</v>
          </cell>
          <cell r="AA36">
            <v>484</v>
          </cell>
          <cell r="AB36">
            <v>432</v>
          </cell>
          <cell r="AC36">
            <v>384</v>
          </cell>
          <cell r="AD36">
            <v>359</v>
          </cell>
          <cell r="AE36">
            <v>350</v>
          </cell>
          <cell r="AF36">
            <v>331</v>
          </cell>
          <cell r="AG36">
            <v>320</v>
          </cell>
          <cell r="AH36">
            <v>320</v>
          </cell>
          <cell r="AI36">
            <v>339</v>
          </cell>
          <cell r="AJ36">
            <v>375</v>
          </cell>
          <cell r="AK36">
            <v>427</v>
          </cell>
          <cell r="AL36">
            <v>477</v>
          </cell>
          <cell r="AM36">
            <v>470</v>
          </cell>
          <cell r="AN36">
            <v>428</v>
          </cell>
          <cell r="AO36">
            <v>378</v>
          </cell>
        </row>
        <row r="37">
          <cell r="A37" t="str">
            <v>Hand County</v>
          </cell>
          <cell r="B37">
            <v>202</v>
          </cell>
          <cell r="C37">
            <v>202</v>
          </cell>
          <cell r="D37">
            <v>203</v>
          </cell>
          <cell r="E37">
            <v>193</v>
          </cell>
          <cell r="F37">
            <v>180</v>
          </cell>
          <cell r="G37">
            <v>168</v>
          </cell>
          <cell r="H37">
            <v>164</v>
          </cell>
          <cell r="I37">
            <v>165</v>
          </cell>
          <cell r="J37">
            <v>172</v>
          </cell>
          <cell r="K37">
            <v>188</v>
          </cell>
          <cell r="L37">
            <v>210</v>
          </cell>
          <cell r="M37">
            <v>222</v>
          </cell>
          <cell r="N37">
            <v>216</v>
          </cell>
          <cell r="O37">
            <v>206</v>
          </cell>
          <cell r="P37">
            <v>198</v>
          </cell>
          <cell r="Q37">
            <v>192</v>
          </cell>
          <cell r="R37">
            <v>187</v>
          </cell>
          <cell r="S37">
            <v>180</v>
          </cell>
          <cell r="T37">
            <v>173</v>
          </cell>
          <cell r="U37">
            <v>167</v>
          </cell>
          <cell r="V37">
            <v>169</v>
          </cell>
          <cell r="W37">
            <v>187</v>
          </cell>
          <cell r="X37">
            <v>202</v>
          </cell>
          <cell r="Y37">
            <v>218</v>
          </cell>
          <cell r="Z37">
            <v>215</v>
          </cell>
          <cell r="AA37">
            <v>208</v>
          </cell>
          <cell r="AB37">
            <v>198</v>
          </cell>
          <cell r="AC37">
            <v>191</v>
          </cell>
          <cell r="AD37">
            <v>184</v>
          </cell>
          <cell r="AE37">
            <v>178</v>
          </cell>
          <cell r="AF37">
            <v>172</v>
          </cell>
          <cell r="AG37">
            <v>173</v>
          </cell>
          <cell r="AH37">
            <v>167</v>
          </cell>
          <cell r="AI37">
            <v>175</v>
          </cell>
          <cell r="AJ37">
            <v>173</v>
          </cell>
          <cell r="AK37">
            <v>183</v>
          </cell>
          <cell r="AL37">
            <v>184</v>
          </cell>
          <cell r="AM37">
            <v>192</v>
          </cell>
          <cell r="AN37">
            <v>189</v>
          </cell>
          <cell r="AO37">
            <v>185</v>
          </cell>
        </row>
        <row r="38">
          <cell r="A38" t="str">
            <v>Hanson County</v>
          </cell>
          <cell r="B38">
            <v>353</v>
          </cell>
          <cell r="C38">
            <v>323</v>
          </cell>
          <cell r="D38">
            <v>304</v>
          </cell>
          <cell r="E38">
            <v>249</v>
          </cell>
          <cell r="F38">
            <v>231</v>
          </cell>
          <cell r="G38">
            <v>220</v>
          </cell>
          <cell r="H38">
            <v>210</v>
          </cell>
          <cell r="I38">
            <v>206</v>
          </cell>
          <cell r="J38">
            <v>218</v>
          </cell>
          <cell r="K38">
            <v>262</v>
          </cell>
          <cell r="L38">
            <v>339</v>
          </cell>
          <cell r="M38">
            <v>399</v>
          </cell>
          <cell r="N38">
            <v>425</v>
          </cell>
          <cell r="O38">
            <v>371</v>
          </cell>
          <cell r="P38">
            <v>309</v>
          </cell>
          <cell r="Q38">
            <v>263</v>
          </cell>
          <cell r="R38">
            <v>262</v>
          </cell>
          <cell r="S38">
            <v>253</v>
          </cell>
          <cell r="T38">
            <v>235</v>
          </cell>
          <cell r="U38">
            <v>196</v>
          </cell>
          <cell r="V38">
            <v>207</v>
          </cell>
          <cell r="W38">
            <v>231</v>
          </cell>
          <cell r="X38">
            <v>286</v>
          </cell>
          <cell r="Y38">
            <v>304</v>
          </cell>
          <cell r="Z38">
            <v>303</v>
          </cell>
          <cell r="AA38">
            <v>290</v>
          </cell>
          <cell r="AB38">
            <v>284</v>
          </cell>
          <cell r="AC38">
            <v>274</v>
          </cell>
          <cell r="AD38">
            <v>262</v>
          </cell>
          <cell r="AE38">
            <v>258</v>
          </cell>
          <cell r="AF38">
            <v>244</v>
          </cell>
          <cell r="AG38">
            <v>253</v>
          </cell>
          <cell r="AH38">
            <v>248</v>
          </cell>
          <cell r="AI38">
            <v>273</v>
          </cell>
          <cell r="AJ38">
            <v>288</v>
          </cell>
          <cell r="AK38">
            <v>296</v>
          </cell>
          <cell r="AL38">
            <v>285</v>
          </cell>
          <cell r="AM38">
            <v>271</v>
          </cell>
          <cell r="AN38">
            <v>263</v>
          </cell>
          <cell r="AO38">
            <v>268</v>
          </cell>
        </row>
        <row r="39">
          <cell r="A39" t="str">
            <v>Harding County</v>
          </cell>
          <cell r="B39">
            <v>82</v>
          </cell>
          <cell r="C39">
            <v>83</v>
          </cell>
          <cell r="D39">
            <v>89</v>
          </cell>
          <cell r="E39">
            <v>92</v>
          </cell>
          <cell r="F39">
            <v>98</v>
          </cell>
          <cell r="G39">
            <v>94</v>
          </cell>
          <cell r="H39">
            <v>79</v>
          </cell>
          <cell r="I39">
            <v>70</v>
          </cell>
          <cell r="J39">
            <v>59</v>
          </cell>
          <cell r="K39">
            <v>63</v>
          </cell>
          <cell r="L39">
            <v>71</v>
          </cell>
          <cell r="M39">
            <v>77</v>
          </cell>
          <cell r="N39">
            <v>81</v>
          </cell>
          <cell r="O39">
            <v>77</v>
          </cell>
          <cell r="P39">
            <v>78</v>
          </cell>
          <cell r="Q39">
            <v>80</v>
          </cell>
          <cell r="R39">
            <v>88</v>
          </cell>
          <cell r="S39">
            <v>94</v>
          </cell>
          <cell r="T39">
            <v>87</v>
          </cell>
          <cell r="U39">
            <v>81</v>
          </cell>
          <cell r="V39">
            <v>80</v>
          </cell>
          <cell r="W39">
            <v>92</v>
          </cell>
          <cell r="X39">
            <v>94</v>
          </cell>
          <cell r="Y39">
            <v>95</v>
          </cell>
          <cell r="Z39">
            <v>90</v>
          </cell>
          <cell r="AA39">
            <v>87</v>
          </cell>
          <cell r="AB39">
            <v>87</v>
          </cell>
          <cell r="AC39">
            <v>93</v>
          </cell>
          <cell r="AD39">
            <v>101</v>
          </cell>
          <cell r="AE39">
            <v>106</v>
          </cell>
          <cell r="AF39">
            <v>103</v>
          </cell>
          <cell r="AG39">
            <v>103</v>
          </cell>
          <cell r="AH39">
            <v>94</v>
          </cell>
          <cell r="AI39">
            <v>92</v>
          </cell>
          <cell r="AJ39">
            <v>88</v>
          </cell>
          <cell r="AK39">
            <v>90</v>
          </cell>
          <cell r="AL39">
            <v>89</v>
          </cell>
          <cell r="AM39">
            <v>89</v>
          </cell>
          <cell r="AN39">
            <v>88</v>
          </cell>
          <cell r="AO39">
            <v>89</v>
          </cell>
        </row>
        <row r="40">
          <cell r="A40" t="str">
            <v>Hughes County</v>
          </cell>
          <cell r="B40">
            <v>1199</v>
          </cell>
          <cell r="C40">
            <v>1119</v>
          </cell>
          <cell r="D40">
            <v>1094</v>
          </cell>
          <cell r="E40">
            <v>1061</v>
          </cell>
          <cell r="F40">
            <v>1053</v>
          </cell>
          <cell r="G40">
            <v>996</v>
          </cell>
          <cell r="H40">
            <v>933</v>
          </cell>
          <cell r="I40">
            <v>915</v>
          </cell>
          <cell r="J40">
            <v>930</v>
          </cell>
          <cell r="K40">
            <v>995</v>
          </cell>
          <cell r="L40">
            <v>1087</v>
          </cell>
          <cell r="M40">
            <v>1195</v>
          </cell>
          <cell r="N40">
            <v>1256</v>
          </cell>
          <cell r="O40">
            <v>1225</v>
          </cell>
          <cell r="P40">
            <v>1178</v>
          </cell>
          <cell r="Q40">
            <v>1087</v>
          </cell>
          <cell r="R40">
            <v>1065</v>
          </cell>
          <cell r="S40">
            <v>1018</v>
          </cell>
          <cell r="T40">
            <v>990</v>
          </cell>
          <cell r="U40">
            <v>961</v>
          </cell>
          <cell r="V40">
            <v>962</v>
          </cell>
          <cell r="W40">
            <v>1026</v>
          </cell>
          <cell r="X40">
            <v>1144</v>
          </cell>
          <cell r="Y40">
            <v>1266</v>
          </cell>
          <cell r="Z40">
            <v>1337</v>
          </cell>
          <cell r="AA40">
            <v>1294</v>
          </cell>
          <cell r="AB40">
            <v>1211</v>
          </cell>
          <cell r="AC40">
            <v>1140</v>
          </cell>
          <cell r="AD40">
            <v>1109</v>
          </cell>
          <cell r="AE40">
            <v>1084</v>
          </cell>
          <cell r="AF40">
            <v>1022</v>
          </cell>
          <cell r="AG40">
            <v>980</v>
          </cell>
          <cell r="AH40">
            <v>950</v>
          </cell>
          <cell r="AI40">
            <v>984</v>
          </cell>
          <cell r="AJ40">
            <v>1003</v>
          </cell>
          <cell r="AK40">
            <v>1072</v>
          </cell>
          <cell r="AL40">
            <v>1096</v>
          </cell>
          <cell r="AM40">
            <v>1117</v>
          </cell>
          <cell r="AN40">
            <v>1054</v>
          </cell>
          <cell r="AO40">
            <v>1034</v>
          </cell>
        </row>
        <row r="41">
          <cell r="A41" t="str">
            <v>Huron Micropolitan Statistical Area</v>
          </cell>
          <cell r="B41">
            <v>1233</v>
          </cell>
          <cell r="C41">
            <v>1209</v>
          </cell>
          <cell r="D41">
            <v>1174</v>
          </cell>
          <cell r="E41">
            <v>1104</v>
          </cell>
          <cell r="F41">
            <v>1068</v>
          </cell>
          <cell r="G41">
            <v>1028</v>
          </cell>
          <cell r="H41">
            <v>1001</v>
          </cell>
          <cell r="I41">
            <v>1011</v>
          </cell>
          <cell r="J41">
            <v>1034</v>
          </cell>
          <cell r="K41">
            <v>1118</v>
          </cell>
          <cell r="L41">
            <v>1250</v>
          </cell>
          <cell r="M41">
            <v>1355</v>
          </cell>
          <cell r="N41">
            <v>1419</v>
          </cell>
          <cell r="O41">
            <v>1351</v>
          </cell>
          <cell r="P41">
            <v>1276</v>
          </cell>
          <cell r="Q41">
            <v>1167</v>
          </cell>
          <cell r="R41">
            <v>1115</v>
          </cell>
          <cell r="S41">
            <v>1098</v>
          </cell>
          <cell r="T41">
            <v>1089</v>
          </cell>
          <cell r="U41">
            <v>1088</v>
          </cell>
          <cell r="V41">
            <v>1102</v>
          </cell>
          <cell r="W41">
            <v>1161</v>
          </cell>
          <cell r="X41">
            <v>1225</v>
          </cell>
          <cell r="Y41">
            <v>1273</v>
          </cell>
          <cell r="Z41">
            <v>1282</v>
          </cell>
          <cell r="AA41">
            <v>1233</v>
          </cell>
          <cell r="AB41">
            <v>1165</v>
          </cell>
          <cell r="AC41">
            <v>1095</v>
          </cell>
          <cell r="AD41">
            <v>1049</v>
          </cell>
          <cell r="AE41">
            <v>1017</v>
          </cell>
          <cell r="AF41">
            <v>983</v>
          </cell>
          <cell r="AG41">
            <v>964</v>
          </cell>
          <cell r="AH41">
            <v>937</v>
          </cell>
          <cell r="AI41">
            <v>959</v>
          </cell>
          <cell r="AJ41">
            <v>1016</v>
          </cell>
          <cell r="AK41">
            <v>1094</v>
          </cell>
          <cell r="AL41">
            <v>1129</v>
          </cell>
          <cell r="AM41">
            <v>1095</v>
          </cell>
          <cell r="AN41">
            <v>1030</v>
          </cell>
          <cell r="AO41">
            <v>989</v>
          </cell>
        </row>
        <row r="42">
          <cell r="A42" t="str">
            <v>Hutchinson County</v>
          </cell>
          <cell r="B42">
            <v>641</v>
          </cell>
          <cell r="C42">
            <v>575</v>
          </cell>
          <cell r="D42">
            <v>545</v>
          </cell>
          <cell r="E42">
            <v>480</v>
          </cell>
          <cell r="F42">
            <v>470</v>
          </cell>
          <cell r="G42">
            <v>452</v>
          </cell>
          <cell r="H42">
            <v>432</v>
          </cell>
          <cell r="I42">
            <v>425</v>
          </cell>
          <cell r="J42">
            <v>414</v>
          </cell>
          <cell r="K42">
            <v>433</v>
          </cell>
          <cell r="L42">
            <v>479</v>
          </cell>
          <cell r="M42">
            <v>528</v>
          </cell>
          <cell r="N42">
            <v>560</v>
          </cell>
          <cell r="O42">
            <v>536</v>
          </cell>
          <cell r="P42">
            <v>505</v>
          </cell>
          <cell r="Q42">
            <v>455</v>
          </cell>
          <cell r="R42">
            <v>427</v>
          </cell>
          <cell r="S42">
            <v>415</v>
          </cell>
          <cell r="T42">
            <v>405</v>
          </cell>
          <cell r="U42">
            <v>411</v>
          </cell>
          <cell r="V42">
            <v>410</v>
          </cell>
          <cell r="W42">
            <v>455</v>
          </cell>
          <cell r="X42">
            <v>490</v>
          </cell>
          <cell r="Y42">
            <v>535</v>
          </cell>
          <cell r="Z42">
            <v>530</v>
          </cell>
          <cell r="AA42">
            <v>504</v>
          </cell>
          <cell r="AB42">
            <v>470</v>
          </cell>
          <cell r="AC42">
            <v>440</v>
          </cell>
          <cell r="AD42">
            <v>430</v>
          </cell>
          <cell r="AE42">
            <v>427</v>
          </cell>
          <cell r="AF42">
            <v>410</v>
          </cell>
          <cell r="AG42">
            <v>400</v>
          </cell>
          <cell r="AH42">
            <v>373</v>
          </cell>
          <cell r="AI42">
            <v>399</v>
          </cell>
          <cell r="AJ42">
            <v>421</v>
          </cell>
          <cell r="AK42">
            <v>457</v>
          </cell>
          <cell r="AL42">
            <v>450</v>
          </cell>
          <cell r="AM42">
            <v>438</v>
          </cell>
          <cell r="AN42">
            <v>411</v>
          </cell>
          <cell r="AO42">
            <v>403</v>
          </cell>
        </row>
        <row r="43">
          <cell r="A43" t="str">
            <v>Hyde County</v>
          </cell>
          <cell r="B43">
            <v>115</v>
          </cell>
          <cell r="C43">
            <v>94</v>
          </cell>
          <cell r="D43">
            <v>89</v>
          </cell>
          <cell r="E43">
            <v>92</v>
          </cell>
          <cell r="F43">
            <v>98</v>
          </cell>
          <cell r="G43">
            <v>98</v>
          </cell>
          <cell r="H43">
            <v>87</v>
          </cell>
          <cell r="I43">
            <v>83</v>
          </cell>
          <cell r="J43">
            <v>76</v>
          </cell>
          <cell r="K43">
            <v>76</v>
          </cell>
          <cell r="L43">
            <v>88</v>
          </cell>
          <cell r="M43">
            <v>102</v>
          </cell>
          <cell r="N43">
            <v>110</v>
          </cell>
          <cell r="O43">
            <v>100</v>
          </cell>
          <cell r="P43">
            <v>93</v>
          </cell>
          <cell r="Q43">
            <v>89</v>
          </cell>
          <cell r="R43">
            <v>93</v>
          </cell>
          <cell r="S43">
            <v>92</v>
          </cell>
          <cell r="T43">
            <v>89</v>
          </cell>
          <cell r="U43">
            <v>85</v>
          </cell>
          <cell r="V43">
            <v>86</v>
          </cell>
          <cell r="W43">
            <v>85</v>
          </cell>
          <cell r="X43">
            <v>92</v>
          </cell>
          <cell r="Y43">
            <v>99</v>
          </cell>
          <cell r="Z43">
            <v>103</v>
          </cell>
          <cell r="AA43">
            <v>96</v>
          </cell>
          <cell r="AB43">
            <v>89</v>
          </cell>
          <cell r="AC43">
            <v>85</v>
          </cell>
          <cell r="AD43">
            <v>83</v>
          </cell>
          <cell r="AE43">
            <v>81</v>
          </cell>
          <cell r="AF43">
            <v>82</v>
          </cell>
          <cell r="AG43">
            <v>83</v>
          </cell>
          <cell r="AH43">
            <v>81</v>
          </cell>
          <cell r="AI43">
            <v>84</v>
          </cell>
          <cell r="AJ43">
            <v>89</v>
          </cell>
          <cell r="AK43">
            <v>92</v>
          </cell>
          <cell r="AL43">
            <v>88</v>
          </cell>
          <cell r="AM43">
            <v>83</v>
          </cell>
          <cell r="AN43">
            <v>82</v>
          </cell>
          <cell r="AO43">
            <v>84</v>
          </cell>
        </row>
        <row r="44">
          <cell r="A44" t="str">
            <v>Jackson County</v>
          </cell>
          <cell r="B44">
            <v>352</v>
          </cell>
          <cell r="C44">
            <v>318</v>
          </cell>
          <cell r="D44">
            <v>275</v>
          </cell>
          <cell r="E44">
            <v>241</v>
          </cell>
          <cell r="F44">
            <v>228</v>
          </cell>
          <cell r="G44">
            <v>227</v>
          </cell>
          <cell r="H44">
            <v>219</v>
          </cell>
          <cell r="I44">
            <v>219</v>
          </cell>
          <cell r="J44">
            <v>247</v>
          </cell>
          <cell r="K44">
            <v>278</v>
          </cell>
          <cell r="L44">
            <v>314</v>
          </cell>
          <cell r="M44">
            <v>323</v>
          </cell>
          <cell r="N44">
            <v>328</v>
          </cell>
          <cell r="O44">
            <v>293</v>
          </cell>
          <cell r="P44">
            <v>258</v>
          </cell>
          <cell r="Q44">
            <v>225</v>
          </cell>
          <cell r="R44">
            <v>219</v>
          </cell>
          <cell r="S44">
            <v>217</v>
          </cell>
          <cell r="T44">
            <v>213</v>
          </cell>
          <cell r="U44">
            <v>222</v>
          </cell>
          <cell r="V44">
            <v>248</v>
          </cell>
          <cell r="W44">
            <v>300</v>
          </cell>
          <cell r="X44">
            <v>340</v>
          </cell>
          <cell r="Y44">
            <v>351</v>
          </cell>
          <cell r="Z44">
            <v>344</v>
          </cell>
          <cell r="AA44">
            <v>310</v>
          </cell>
          <cell r="AB44">
            <v>283</v>
          </cell>
          <cell r="AC44">
            <v>258</v>
          </cell>
          <cell r="AD44">
            <v>256</v>
          </cell>
          <cell r="AE44">
            <v>266</v>
          </cell>
          <cell r="AF44">
            <v>257</v>
          </cell>
          <cell r="AG44">
            <v>251</v>
          </cell>
          <cell r="AH44">
            <v>252</v>
          </cell>
          <cell r="AI44">
            <v>273</v>
          </cell>
          <cell r="AJ44">
            <v>297</v>
          </cell>
          <cell r="AK44">
            <v>301</v>
          </cell>
          <cell r="AL44">
            <v>302</v>
          </cell>
          <cell r="AM44">
            <v>292</v>
          </cell>
          <cell r="AN44">
            <v>269</v>
          </cell>
          <cell r="AO44">
            <v>244</v>
          </cell>
        </row>
        <row r="45">
          <cell r="A45" t="str">
            <v>Jerauld County</v>
          </cell>
          <cell r="B45">
            <v>175</v>
          </cell>
          <cell r="C45">
            <v>161</v>
          </cell>
          <cell r="D45">
            <v>149</v>
          </cell>
          <cell r="E45">
            <v>134</v>
          </cell>
          <cell r="F45">
            <v>123</v>
          </cell>
          <cell r="G45">
            <v>117</v>
          </cell>
          <cell r="H45">
            <v>110</v>
          </cell>
          <cell r="I45">
            <v>110</v>
          </cell>
          <cell r="J45">
            <v>110</v>
          </cell>
          <cell r="K45">
            <v>118</v>
          </cell>
          <cell r="L45">
            <v>136</v>
          </cell>
          <cell r="M45">
            <v>151</v>
          </cell>
          <cell r="N45">
            <v>162</v>
          </cell>
          <cell r="O45">
            <v>152</v>
          </cell>
          <cell r="P45">
            <v>143</v>
          </cell>
          <cell r="Q45">
            <v>127</v>
          </cell>
          <cell r="R45">
            <v>115</v>
          </cell>
          <cell r="S45">
            <v>106</v>
          </cell>
          <cell r="T45">
            <v>106</v>
          </cell>
          <cell r="U45">
            <v>113</v>
          </cell>
          <cell r="V45">
            <v>123</v>
          </cell>
          <cell r="W45">
            <v>139</v>
          </cell>
          <cell r="X45">
            <v>152</v>
          </cell>
          <cell r="Y45">
            <v>163</v>
          </cell>
          <cell r="Z45">
            <v>164</v>
          </cell>
          <cell r="AA45">
            <v>157</v>
          </cell>
          <cell r="AB45">
            <v>148</v>
          </cell>
          <cell r="AC45">
            <v>136</v>
          </cell>
          <cell r="AD45">
            <v>129</v>
          </cell>
          <cell r="AE45">
            <v>125</v>
          </cell>
          <cell r="AF45">
            <v>121</v>
          </cell>
          <cell r="AG45">
            <v>119</v>
          </cell>
          <cell r="AH45">
            <v>112</v>
          </cell>
          <cell r="AI45">
            <v>120</v>
          </cell>
          <cell r="AJ45">
            <v>120</v>
          </cell>
          <cell r="AK45">
            <v>123</v>
          </cell>
          <cell r="AL45">
            <v>116</v>
          </cell>
          <cell r="AM45">
            <v>119</v>
          </cell>
          <cell r="AN45">
            <v>123</v>
          </cell>
          <cell r="AO45">
            <v>124</v>
          </cell>
        </row>
        <row r="46">
          <cell r="A46" t="str">
            <v>Jones County</v>
          </cell>
          <cell r="B46">
            <v>83</v>
          </cell>
          <cell r="C46">
            <v>88</v>
          </cell>
          <cell r="D46">
            <v>84</v>
          </cell>
          <cell r="E46">
            <v>79</v>
          </cell>
          <cell r="F46">
            <v>73</v>
          </cell>
          <cell r="G46">
            <v>73</v>
          </cell>
          <cell r="H46">
            <v>66</v>
          </cell>
          <cell r="I46">
            <v>61</v>
          </cell>
          <cell r="J46">
            <v>55</v>
          </cell>
          <cell r="K46">
            <v>57</v>
          </cell>
          <cell r="L46">
            <v>58</v>
          </cell>
          <cell r="M46">
            <v>57</v>
          </cell>
          <cell r="N46">
            <v>59</v>
          </cell>
          <cell r="O46">
            <v>62</v>
          </cell>
          <cell r="P46">
            <v>66</v>
          </cell>
          <cell r="Q46">
            <v>64</v>
          </cell>
          <cell r="R46">
            <v>61</v>
          </cell>
          <cell r="S46">
            <v>57</v>
          </cell>
          <cell r="T46">
            <v>55</v>
          </cell>
          <cell r="U46">
            <v>52</v>
          </cell>
          <cell r="V46">
            <v>56</v>
          </cell>
          <cell r="W46">
            <v>61</v>
          </cell>
          <cell r="X46">
            <v>62</v>
          </cell>
          <cell r="Y46">
            <v>62</v>
          </cell>
          <cell r="Z46">
            <v>62</v>
          </cell>
          <cell r="AA46">
            <v>65</v>
          </cell>
          <cell r="AB46">
            <v>63</v>
          </cell>
          <cell r="AC46">
            <v>61</v>
          </cell>
          <cell r="AD46">
            <v>61</v>
          </cell>
          <cell r="AE46">
            <v>60</v>
          </cell>
          <cell r="AF46">
            <v>58</v>
          </cell>
          <cell r="AG46">
            <v>57</v>
          </cell>
          <cell r="AH46">
            <v>60</v>
          </cell>
          <cell r="AI46">
            <v>65</v>
          </cell>
          <cell r="AJ46">
            <v>64</v>
          </cell>
          <cell r="AK46">
            <v>62</v>
          </cell>
          <cell r="AL46">
            <v>61</v>
          </cell>
          <cell r="AM46">
            <v>72</v>
          </cell>
          <cell r="AN46">
            <v>82</v>
          </cell>
          <cell r="AO46">
            <v>82</v>
          </cell>
        </row>
        <row r="47">
          <cell r="A47" t="str">
            <v>Kingsbury County</v>
          </cell>
          <cell r="B47">
            <v>554</v>
          </cell>
          <cell r="C47">
            <v>542</v>
          </cell>
          <cell r="D47">
            <v>526</v>
          </cell>
          <cell r="E47">
            <v>501</v>
          </cell>
          <cell r="F47">
            <v>500</v>
          </cell>
          <cell r="G47">
            <v>486</v>
          </cell>
          <cell r="H47">
            <v>456</v>
          </cell>
          <cell r="I47">
            <v>431</v>
          </cell>
          <cell r="J47">
            <v>424</v>
          </cell>
          <cell r="K47">
            <v>466</v>
          </cell>
          <cell r="L47">
            <v>520</v>
          </cell>
          <cell r="M47">
            <v>580</v>
          </cell>
          <cell r="N47">
            <v>610</v>
          </cell>
          <cell r="O47">
            <v>574</v>
          </cell>
          <cell r="P47">
            <v>511</v>
          </cell>
          <cell r="Q47">
            <v>439</v>
          </cell>
          <cell r="R47">
            <v>425</v>
          </cell>
          <cell r="S47">
            <v>432</v>
          </cell>
          <cell r="T47">
            <v>429</v>
          </cell>
          <cell r="U47">
            <v>416</v>
          </cell>
          <cell r="V47">
            <v>399</v>
          </cell>
          <cell r="W47">
            <v>416</v>
          </cell>
          <cell r="X47">
            <v>449</v>
          </cell>
          <cell r="Y47">
            <v>469</v>
          </cell>
          <cell r="Z47">
            <v>472</v>
          </cell>
          <cell r="AA47">
            <v>436</v>
          </cell>
          <cell r="AB47">
            <v>410</v>
          </cell>
          <cell r="AC47">
            <v>383</v>
          </cell>
          <cell r="AD47">
            <v>373</v>
          </cell>
          <cell r="AE47">
            <v>362</v>
          </cell>
          <cell r="AF47">
            <v>349</v>
          </cell>
          <cell r="AG47">
            <v>340</v>
          </cell>
          <cell r="AH47">
            <v>331</v>
          </cell>
          <cell r="AI47">
            <v>343</v>
          </cell>
          <cell r="AJ47">
            <v>361</v>
          </cell>
          <cell r="AK47">
            <v>381</v>
          </cell>
          <cell r="AL47">
            <v>383</v>
          </cell>
          <cell r="AM47">
            <v>367</v>
          </cell>
          <cell r="AN47">
            <v>342</v>
          </cell>
          <cell r="AO47">
            <v>324</v>
          </cell>
        </row>
        <row r="48">
          <cell r="A48" t="str">
            <v>Lake County</v>
          </cell>
          <cell r="B48">
            <v>1345</v>
          </cell>
          <cell r="C48">
            <v>1291</v>
          </cell>
          <cell r="D48">
            <v>1370</v>
          </cell>
          <cell r="E48">
            <v>1515</v>
          </cell>
          <cell r="F48">
            <v>1463</v>
          </cell>
          <cell r="G48">
            <v>1385</v>
          </cell>
          <cell r="H48">
            <v>1236</v>
          </cell>
          <cell r="I48">
            <v>1284</v>
          </cell>
          <cell r="J48">
            <v>1232</v>
          </cell>
          <cell r="K48">
            <v>1262</v>
          </cell>
          <cell r="L48">
            <v>1201</v>
          </cell>
          <cell r="M48">
            <v>1237</v>
          </cell>
          <cell r="N48">
            <v>1232</v>
          </cell>
          <cell r="O48">
            <v>1154</v>
          </cell>
          <cell r="P48">
            <v>1076</v>
          </cell>
          <cell r="Q48">
            <v>1004</v>
          </cell>
          <cell r="R48">
            <v>1016</v>
          </cell>
          <cell r="S48">
            <v>1035</v>
          </cell>
          <cell r="T48">
            <v>995</v>
          </cell>
          <cell r="U48">
            <v>973</v>
          </cell>
          <cell r="V48">
            <v>963</v>
          </cell>
          <cell r="W48">
            <v>1030</v>
          </cell>
          <cell r="X48">
            <v>1078</v>
          </cell>
          <cell r="Y48">
            <v>1089</v>
          </cell>
          <cell r="Z48">
            <v>1077</v>
          </cell>
          <cell r="AA48">
            <v>998</v>
          </cell>
          <cell r="AB48">
            <v>940</v>
          </cell>
          <cell r="AC48">
            <v>886</v>
          </cell>
          <cell r="AD48">
            <v>884</v>
          </cell>
          <cell r="AE48">
            <v>878</v>
          </cell>
          <cell r="AF48">
            <v>838</v>
          </cell>
          <cell r="AG48">
            <v>828</v>
          </cell>
          <cell r="AH48">
            <v>804</v>
          </cell>
          <cell r="AI48">
            <v>831</v>
          </cell>
          <cell r="AJ48">
            <v>839</v>
          </cell>
          <cell r="AK48">
            <v>886</v>
          </cell>
          <cell r="AL48">
            <v>903</v>
          </cell>
          <cell r="AM48">
            <v>869</v>
          </cell>
          <cell r="AN48">
            <v>799</v>
          </cell>
          <cell r="AO48">
            <v>773</v>
          </cell>
        </row>
        <row r="49">
          <cell r="A49" t="str">
            <v>Lawrence County</v>
          </cell>
          <cell r="B49">
            <v>1907</v>
          </cell>
          <cell r="C49">
            <v>1929</v>
          </cell>
          <cell r="D49">
            <v>1966</v>
          </cell>
          <cell r="E49">
            <v>1939</v>
          </cell>
          <cell r="F49">
            <v>1873</v>
          </cell>
          <cell r="G49">
            <v>1756</v>
          </cell>
          <cell r="H49">
            <v>1661</v>
          </cell>
          <cell r="I49">
            <v>1664</v>
          </cell>
          <cell r="J49">
            <v>1713</v>
          </cell>
          <cell r="K49">
            <v>1866</v>
          </cell>
          <cell r="L49">
            <v>2001</v>
          </cell>
          <cell r="M49">
            <v>2094</v>
          </cell>
          <cell r="N49">
            <v>2113</v>
          </cell>
          <cell r="O49">
            <v>2053</v>
          </cell>
          <cell r="P49">
            <v>2005</v>
          </cell>
          <cell r="Q49">
            <v>1874</v>
          </cell>
          <cell r="R49">
            <v>1815</v>
          </cell>
          <cell r="S49">
            <v>1806</v>
          </cell>
          <cell r="T49">
            <v>1767</v>
          </cell>
          <cell r="U49">
            <v>1734</v>
          </cell>
          <cell r="V49">
            <v>1677</v>
          </cell>
          <cell r="W49">
            <v>1801</v>
          </cell>
          <cell r="X49">
            <v>1951</v>
          </cell>
          <cell r="Y49">
            <v>2082</v>
          </cell>
          <cell r="Z49">
            <v>2128</v>
          </cell>
          <cell r="AA49">
            <v>2094</v>
          </cell>
          <cell r="AB49">
            <v>2014</v>
          </cell>
          <cell r="AC49">
            <v>1899</v>
          </cell>
          <cell r="AD49">
            <v>1797</v>
          </cell>
          <cell r="AE49">
            <v>1719</v>
          </cell>
          <cell r="AF49">
            <v>1647</v>
          </cell>
          <cell r="AG49">
            <v>1620</v>
          </cell>
          <cell r="AH49">
            <v>1608</v>
          </cell>
          <cell r="AI49">
            <v>1728</v>
          </cell>
          <cell r="AJ49">
            <v>1832</v>
          </cell>
          <cell r="AK49">
            <v>1944</v>
          </cell>
          <cell r="AL49">
            <v>1935</v>
          </cell>
          <cell r="AM49">
            <v>1913</v>
          </cell>
          <cell r="AN49">
            <v>1809</v>
          </cell>
          <cell r="AO49">
            <v>1745</v>
          </cell>
        </row>
        <row r="50">
          <cell r="A50" t="str">
            <v>Lincoln County</v>
          </cell>
          <cell r="B50">
            <v>3244</v>
          </cell>
          <cell r="C50">
            <v>3241</v>
          </cell>
          <cell r="D50">
            <v>3200</v>
          </cell>
          <cell r="E50">
            <v>3080</v>
          </cell>
          <cell r="F50">
            <v>3035</v>
          </cell>
          <cell r="G50">
            <v>2971</v>
          </cell>
          <cell r="H50">
            <v>2858</v>
          </cell>
          <cell r="I50">
            <v>2821</v>
          </cell>
          <cell r="J50">
            <v>2764</v>
          </cell>
          <cell r="K50">
            <v>2851</v>
          </cell>
          <cell r="L50">
            <v>3120</v>
          </cell>
          <cell r="M50">
            <v>3412</v>
          </cell>
          <cell r="N50">
            <v>3650</v>
          </cell>
          <cell r="O50">
            <v>3541</v>
          </cell>
          <cell r="P50">
            <v>3402</v>
          </cell>
          <cell r="Q50">
            <v>3183</v>
          </cell>
          <cell r="R50">
            <v>3105</v>
          </cell>
          <cell r="S50">
            <v>3051</v>
          </cell>
          <cell r="T50">
            <v>2961</v>
          </cell>
          <cell r="U50">
            <v>2919</v>
          </cell>
          <cell r="V50">
            <v>2833</v>
          </cell>
          <cell r="W50">
            <v>2957</v>
          </cell>
          <cell r="X50">
            <v>3115</v>
          </cell>
          <cell r="Y50">
            <v>3303</v>
          </cell>
          <cell r="Z50">
            <v>3325</v>
          </cell>
          <cell r="AA50">
            <v>3117</v>
          </cell>
          <cell r="AB50">
            <v>2926</v>
          </cell>
          <cell r="AC50">
            <v>2785</v>
          </cell>
          <cell r="AD50">
            <v>2750</v>
          </cell>
          <cell r="AE50">
            <v>2789</v>
          </cell>
          <cell r="AF50">
            <v>2736</v>
          </cell>
          <cell r="AG50">
            <v>2739</v>
          </cell>
          <cell r="AH50">
            <v>2603</v>
          </cell>
          <cell r="AI50">
            <v>2668</v>
          </cell>
          <cell r="AJ50">
            <v>2709</v>
          </cell>
          <cell r="AK50">
            <v>2912</v>
          </cell>
          <cell r="AL50">
            <v>2948</v>
          </cell>
          <cell r="AM50">
            <v>2861</v>
          </cell>
          <cell r="AN50">
            <v>2658</v>
          </cell>
          <cell r="AO50">
            <v>2552</v>
          </cell>
        </row>
        <row r="51">
          <cell r="A51" t="str">
            <v>Lyman County</v>
          </cell>
          <cell r="B51">
            <v>389</v>
          </cell>
          <cell r="C51">
            <v>389</v>
          </cell>
          <cell r="D51">
            <v>381</v>
          </cell>
          <cell r="E51">
            <v>386</v>
          </cell>
          <cell r="F51">
            <v>410</v>
          </cell>
          <cell r="G51">
            <v>424</v>
          </cell>
          <cell r="H51">
            <v>397</v>
          </cell>
          <cell r="I51">
            <v>359</v>
          </cell>
          <cell r="J51">
            <v>340</v>
          </cell>
          <cell r="K51">
            <v>349</v>
          </cell>
          <cell r="L51">
            <v>378</v>
          </cell>
          <cell r="M51">
            <v>393</v>
          </cell>
          <cell r="N51">
            <v>406</v>
          </cell>
          <cell r="O51">
            <v>378</v>
          </cell>
          <cell r="P51">
            <v>375</v>
          </cell>
          <cell r="Q51">
            <v>380</v>
          </cell>
          <cell r="R51">
            <v>411</v>
          </cell>
          <cell r="S51">
            <v>429</v>
          </cell>
          <cell r="T51">
            <v>394</v>
          </cell>
          <cell r="U51">
            <v>358</v>
          </cell>
          <cell r="V51">
            <v>319</v>
          </cell>
          <cell r="W51">
            <v>332</v>
          </cell>
          <cell r="X51">
            <v>350</v>
          </cell>
          <cell r="Y51">
            <v>371</v>
          </cell>
          <cell r="Z51">
            <v>373</v>
          </cell>
          <cell r="AA51">
            <v>356</v>
          </cell>
          <cell r="AB51">
            <v>343</v>
          </cell>
          <cell r="AC51">
            <v>354</v>
          </cell>
          <cell r="AD51">
            <v>378</v>
          </cell>
          <cell r="AE51">
            <v>413</v>
          </cell>
          <cell r="AF51">
            <v>396</v>
          </cell>
          <cell r="AG51">
            <v>369</v>
          </cell>
          <cell r="AH51">
            <v>328</v>
          </cell>
          <cell r="AI51">
            <v>319</v>
          </cell>
          <cell r="AJ51">
            <v>325</v>
          </cell>
          <cell r="AK51">
            <v>340</v>
          </cell>
          <cell r="AL51">
            <v>356</v>
          </cell>
          <cell r="AM51">
            <v>364</v>
          </cell>
          <cell r="AN51">
            <v>339</v>
          </cell>
          <cell r="AO51">
            <v>344</v>
          </cell>
        </row>
        <row r="52">
          <cell r="A52" t="str">
            <v>Marshall County</v>
          </cell>
          <cell r="B52">
            <v>676</v>
          </cell>
          <cell r="C52">
            <v>599</v>
          </cell>
          <cell r="D52">
            <v>483</v>
          </cell>
          <cell r="E52">
            <v>391</v>
          </cell>
          <cell r="F52">
            <v>345</v>
          </cell>
          <cell r="G52">
            <v>319</v>
          </cell>
          <cell r="H52">
            <v>305</v>
          </cell>
          <cell r="I52">
            <v>311</v>
          </cell>
          <cell r="J52">
            <v>325</v>
          </cell>
          <cell r="K52">
            <v>374</v>
          </cell>
          <cell r="L52">
            <v>438</v>
          </cell>
          <cell r="M52">
            <v>508</v>
          </cell>
          <cell r="N52">
            <v>543</v>
          </cell>
          <cell r="O52">
            <v>506</v>
          </cell>
          <cell r="P52">
            <v>441</v>
          </cell>
          <cell r="Q52">
            <v>370</v>
          </cell>
          <cell r="R52">
            <v>343</v>
          </cell>
          <cell r="S52">
            <v>352</v>
          </cell>
          <cell r="T52">
            <v>347</v>
          </cell>
          <cell r="U52">
            <v>347</v>
          </cell>
          <cell r="V52">
            <v>326</v>
          </cell>
          <cell r="W52">
            <v>379</v>
          </cell>
          <cell r="X52">
            <v>469</v>
          </cell>
          <cell r="Y52">
            <v>565</v>
          </cell>
          <cell r="Z52">
            <v>611</v>
          </cell>
          <cell r="AA52">
            <v>571</v>
          </cell>
          <cell r="AB52">
            <v>504</v>
          </cell>
          <cell r="AC52">
            <v>424</v>
          </cell>
          <cell r="AD52">
            <v>382</v>
          </cell>
          <cell r="AE52">
            <v>366</v>
          </cell>
          <cell r="AF52">
            <v>342</v>
          </cell>
          <cell r="AG52">
            <v>326</v>
          </cell>
          <cell r="AH52">
            <v>306</v>
          </cell>
          <cell r="AI52">
            <v>339</v>
          </cell>
          <cell r="AJ52">
            <v>402</v>
          </cell>
          <cell r="AK52">
            <v>474</v>
          </cell>
          <cell r="AL52">
            <v>503</v>
          </cell>
          <cell r="AM52">
            <v>462</v>
          </cell>
          <cell r="AN52">
            <v>400</v>
          </cell>
          <cell r="AO52">
            <v>351</v>
          </cell>
        </row>
        <row r="53">
          <cell r="A53" t="str">
            <v>McCook County</v>
          </cell>
          <cell r="B53">
            <v>507</v>
          </cell>
          <cell r="C53">
            <v>449</v>
          </cell>
          <cell r="D53">
            <v>422</v>
          </cell>
          <cell r="E53">
            <v>398</v>
          </cell>
          <cell r="F53">
            <v>401</v>
          </cell>
          <cell r="G53">
            <v>413</v>
          </cell>
          <cell r="H53">
            <v>407</v>
          </cell>
          <cell r="I53">
            <v>428</v>
          </cell>
          <cell r="J53">
            <v>435</v>
          </cell>
          <cell r="K53">
            <v>467</v>
          </cell>
          <cell r="L53">
            <v>488</v>
          </cell>
          <cell r="M53">
            <v>504</v>
          </cell>
          <cell r="N53">
            <v>524</v>
          </cell>
          <cell r="O53">
            <v>491</v>
          </cell>
          <cell r="P53">
            <v>460</v>
          </cell>
          <cell r="Q53">
            <v>404</v>
          </cell>
          <cell r="R53">
            <v>398</v>
          </cell>
          <cell r="S53">
            <v>396</v>
          </cell>
          <cell r="T53">
            <v>391</v>
          </cell>
          <cell r="U53">
            <v>397</v>
          </cell>
          <cell r="V53">
            <v>397</v>
          </cell>
          <cell r="W53">
            <v>447</v>
          </cell>
          <cell r="X53">
            <v>480</v>
          </cell>
          <cell r="Y53">
            <v>517</v>
          </cell>
          <cell r="Z53">
            <v>515</v>
          </cell>
          <cell r="AA53">
            <v>472</v>
          </cell>
          <cell r="AB53">
            <v>425</v>
          </cell>
          <cell r="AC53">
            <v>372</v>
          </cell>
          <cell r="AD53">
            <v>342</v>
          </cell>
          <cell r="AE53">
            <v>325</v>
          </cell>
          <cell r="AF53">
            <v>297</v>
          </cell>
          <cell r="AG53">
            <v>306</v>
          </cell>
          <cell r="AH53">
            <v>299</v>
          </cell>
          <cell r="AI53">
            <v>331</v>
          </cell>
          <cell r="AJ53">
            <v>363</v>
          </cell>
          <cell r="AK53">
            <v>399</v>
          </cell>
          <cell r="AL53">
            <v>410</v>
          </cell>
          <cell r="AM53">
            <v>388</v>
          </cell>
          <cell r="AN53">
            <v>350</v>
          </cell>
          <cell r="AO53">
            <v>327</v>
          </cell>
        </row>
        <row r="54">
          <cell r="A54" t="str">
            <v>McPherson County</v>
          </cell>
          <cell r="B54">
            <v>207</v>
          </cell>
          <cell r="C54">
            <v>194</v>
          </cell>
          <cell r="D54">
            <v>198</v>
          </cell>
          <cell r="E54">
            <v>187</v>
          </cell>
          <cell r="F54">
            <v>190</v>
          </cell>
          <cell r="G54">
            <v>185</v>
          </cell>
          <cell r="H54">
            <v>185</v>
          </cell>
          <cell r="I54">
            <v>183</v>
          </cell>
          <cell r="J54">
            <v>184</v>
          </cell>
          <cell r="K54">
            <v>197</v>
          </cell>
          <cell r="L54">
            <v>208</v>
          </cell>
          <cell r="M54">
            <v>212</v>
          </cell>
          <cell r="N54">
            <v>204</v>
          </cell>
          <cell r="O54">
            <v>192</v>
          </cell>
          <cell r="P54">
            <v>184</v>
          </cell>
          <cell r="Q54">
            <v>174</v>
          </cell>
          <cell r="R54">
            <v>173</v>
          </cell>
          <cell r="S54">
            <v>169</v>
          </cell>
          <cell r="T54">
            <v>165</v>
          </cell>
          <cell r="U54">
            <v>155</v>
          </cell>
          <cell r="V54">
            <v>164</v>
          </cell>
          <cell r="W54">
            <v>177</v>
          </cell>
          <cell r="X54">
            <v>186</v>
          </cell>
          <cell r="Y54">
            <v>176</v>
          </cell>
          <cell r="Z54">
            <v>161</v>
          </cell>
          <cell r="AA54">
            <v>157</v>
          </cell>
          <cell r="AB54">
            <v>157</v>
          </cell>
          <cell r="AC54">
            <v>156</v>
          </cell>
          <cell r="AD54">
            <v>146</v>
          </cell>
          <cell r="AE54">
            <v>143</v>
          </cell>
          <cell r="AF54">
            <v>145</v>
          </cell>
          <cell r="AG54">
            <v>154</v>
          </cell>
          <cell r="AH54">
            <v>159</v>
          </cell>
          <cell r="AI54">
            <v>169</v>
          </cell>
          <cell r="AJ54">
            <v>176</v>
          </cell>
          <cell r="AK54">
            <v>173</v>
          </cell>
          <cell r="AL54">
            <v>165</v>
          </cell>
          <cell r="AM54">
            <v>157</v>
          </cell>
          <cell r="AN54">
            <v>156</v>
          </cell>
          <cell r="AO54">
            <v>157</v>
          </cell>
        </row>
        <row r="55">
          <cell r="A55" t="str">
            <v>Meade County</v>
          </cell>
          <cell r="B55">
            <v>2096</v>
          </cell>
          <cell r="C55">
            <v>2050</v>
          </cell>
          <cell r="D55">
            <v>1998</v>
          </cell>
          <cell r="E55">
            <v>1896</v>
          </cell>
          <cell r="F55">
            <v>1798</v>
          </cell>
          <cell r="G55">
            <v>1730</v>
          </cell>
          <cell r="H55">
            <v>1655</v>
          </cell>
          <cell r="I55">
            <v>1714</v>
          </cell>
          <cell r="J55">
            <v>1720</v>
          </cell>
          <cell r="K55">
            <v>1883</v>
          </cell>
          <cell r="L55">
            <v>2073</v>
          </cell>
          <cell r="M55">
            <v>2332</v>
          </cell>
          <cell r="N55">
            <v>2470</v>
          </cell>
          <cell r="O55">
            <v>2400</v>
          </cell>
          <cell r="P55">
            <v>2285</v>
          </cell>
          <cell r="Q55">
            <v>2115</v>
          </cell>
          <cell r="R55">
            <v>2085</v>
          </cell>
          <cell r="S55">
            <v>2056</v>
          </cell>
          <cell r="T55">
            <v>1987</v>
          </cell>
          <cell r="U55">
            <v>1898</v>
          </cell>
          <cell r="V55">
            <v>1863</v>
          </cell>
          <cell r="W55">
            <v>2008</v>
          </cell>
          <cell r="X55">
            <v>2144</v>
          </cell>
          <cell r="Y55">
            <v>2223</v>
          </cell>
          <cell r="Z55">
            <v>2171</v>
          </cell>
          <cell r="AA55">
            <v>2067</v>
          </cell>
          <cell r="AB55">
            <v>1986</v>
          </cell>
          <cell r="AC55">
            <v>1928</v>
          </cell>
          <cell r="AD55">
            <v>1891</v>
          </cell>
          <cell r="AE55">
            <v>1850</v>
          </cell>
          <cell r="AF55">
            <v>1793</v>
          </cell>
          <cell r="AG55">
            <v>1763</v>
          </cell>
          <cell r="AH55">
            <v>1739</v>
          </cell>
          <cell r="AI55">
            <v>1816</v>
          </cell>
          <cell r="AJ55">
            <v>1879</v>
          </cell>
          <cell r="AK55">
            <v>1946</v>
          </cell>
          <cell r="AL55">
            <v>1898</v>
          </cell>
          <cell r="AM55">
            <v>1882</v>
          </cell>
          <cell r="AN55">
            <v>1791</v>
          </cell>
          <cell r="AO55">
            <v>1783</v>
          </cell>
        </row>
        <row r="56">
          <cell r="A56" t="str">
            <v>Mellette County</v>
          </cell>
          <cell r="B56">
            <v>188</v>
          </cell>
          <cell r="C56">
            <v>168</v>
          </cell>
          <cell r="D56">
            <v>164</v>
          </cell>
          <cell r="E56">
            <v>180</v>
          </cell>
          <cell r="F56">
            <v>216</v>
          </cell>
          <cell r="G56">
            <v>242</v>
          </cell>
          <cell r="H56">
            <v>223</v>
          </cell>
          <cell r="I56">
            <v>199</v>
          </cell>
          <cell r="J56">
            <v>169</v>
          </cell>
          <cell r="K56">
            <v>179</v>
          </cell>
          <cell r="L56">
            <v>179</v>
          </cell>
          <cell r="M56">
            <v>181</v>
          </cell>
          <cell r="N56">
            <v>175</v>
          </cell>
          <cell r="O56">
            <v>167</v>
          </cell>
          <cell r="P56">
            <v>157</v>
          </cell>
          <cell r="Q56">
            <v>161</v>
          </cell>
          <cell r="R56">
            <v>182</v>
          </cell>
          <cell r="S56">
            <v>204</v>
          </cell>
          <cell r="T56">
            <v>188</v>
          </cell>
          <cell r="U56">
            <v>165</v>
          </cell>
          <cell r="V56">
            <v>141</v>
          </cell>
          <cell r="W56">
            <v>136</v>
          </cell>
          <cell r="X56">
            <v>140</v>
          </cell>
          <cell r="Y56">
            <v>148</v>
          </cell>
          <cell r="Z56">
            <v>163</v>
          </cell>
          <cell r="AA56">
            <v>159</v>
          </cell>
          <cell r="AB56">
            <v>148</v>
          </cell>
          <cell r="AC56">
            <v>146</v>
          </cell>
          <cell r="AD56">
            <v>159</v>
          </cell>
          <cell r="AE56">
            <v>183</v>
          </cell>
          <cell r="AF56">
            <v>172</v>
          </cell>
          <cell r="AG56">
            <v>156</v>
          </cell>
          <cell r="AH56">
            <v>135</v>
          </cell>
          <cell r="AI56">
            <v>136</v>
          </cell>
          <cell r="AJ56">
            <v>131</v>
          </cell>
          <cell r="AK56">
            <v>136</v>
          </cell>
          <cell r="AL56">
            <v>162</v>
          </cell>
          <cell r="AM56">
            <v>177</v>
          </cell>
          <cell r="AN56">
            <v>180</v>
          </cell>
          <cell r="AO56">
            <v>181</v>
          </cell>
        </row>
        <row r="57">
          <cell r="A57" t="str">
            <v>Miner County</v>
          </cell>
          <cell r="B57">
            <v>250</v>
          </cell>
          <cell r="C57">
            <v>236</v>
          </cell>
          <cell r="D57">
            <v>234</v>
          </cell>
          <cell r="E57">
            <v>221</v>
          </cell>
          <cell r="F57">
            <v>208</v>
          </cell>
          <cell r="G57">
            <v>195</v>
          </cell>
          <cell r="H57">
            <v>185</v>
          </cell>
          <cell r="I57">
            <v>184</v>
          </cell>
          <cell r="J57">
            <v>185</v>
          </cell>
          <cell r="K57">
            <v>193</v>
          </cell>
          <cell r="L57">
            <v>204</v>
          </cell>
          <cell r="M57">
            <v>211</v>
          </cell>
          <cell r="N57">
            <v>226</v>
          </cell>
          <cell r="O57">
            <v>217</v>
          </cell>
          <cell r="P57">
            <v>212</v>
          </cell>
          <cell r="Q57">
            <v>192</v>
          </cell>
          <cell r="R57">
            <v>197</v>
          </cell>
          <cell r="S57">
            <v>201</v>
          </cell>
          <cell r="T57">
            <v>208</v>
          </cell>
          <cell r="U57">
            <v>215</v>
          </cell>
          <cell r="V57">
            <v>207</v>
          </cell>
          <cell r="W57">
            <v>212</v>
          </cell>
          <cell r="X57">
            <v>212</v>
          </cell>
          <cell r="Y57">
            <v>220</v>
          </cell>
          <cell r="Z57">
            <v>213</v>
          </cell>
          <cell r="AA57">
            <v>203</v>
          </cell>
          <cell r="AB57">
            <v>197</v>
          </cell>
          <cell r="AC57">
            <v>186</v>
          </cell>
          <cell r="AD57">
            <v>174</v>
          </cell>
          <cell r="AE57">
            <v>165</v>
          </cell>
          <cell r="AF57">
            <v>159</v>
          </cell>
          <cell r="AG57">
            <v>156</v>
          </cell>
          <cell r="AH57">
            <v>147</v>
          </cell>
          <cell r="AI57">
            <v>143</v>
          </cell>
          <cell r="AJ57">
            <v>143</v>
          </cell>
          <cell r="AK57">
            <v>146</v>
          </cell>
          <cell r="AL57">
            <v>148</v>
          </cell>
          <cell r="AM57">
            <v>147</v>
          </cell>
          <cell r="AN57">
            <v>144</v>
          </cell>
          <cell r="AO57">
            <v>140</v>
          </cell>
        </row>
        <row r="58">
          <cell r="A58" t="str">
            <v>Minnehaha County</v>
          </cell>
          <cell r="B58">
            <v>16768</v>
          </cell>
          <cell r="C58">
            <v>16587</v>
          </cell>
          <cell r="D58">
            <v>16279</v>
          </cell>
          <cell r="E58">
            <v>15691</v>
          </cell>
          <cell r="F58">
            <v>15592</v>
          </cell>
          <cell r="G58">
            <v>15458</v>
          </cell>
          <cell r="H58">
            <v>15069</v>
          </cell>
          <cell r="I58">
            <v>15143</v>
          </cell>
          <cell r="J58">
            <v>14962</v>
          </cell>
          <cell r="K58">
            <v>15634</v>
          </cell>
          <cell r="L58">
            <v>16538</v>
          </cell>
          <cell r="M58">
            <v>17483</v>
          </cell>
          <cell r="N58">
            <v>17941</v>
          </cell>
          <cell r="O58">
            <v>16976</v>
          </cell>
          <cell r="P58">
            <v>15905</v>
          </cell>
          <cell r="Q58">
            <v>14605</v>
          </cell>
          <cell r="R58">
            <v>14371</v>
          </cell>
          <cell r="S58">
            <v>14314</v>
          </cell>
          <cell r="T58">
            <v>14093</v>
          </cell>
          <cell r="U58">
            <v>13799</v>
          </cell>
          <cell r="V58">
            <v>13639</v>
          </cell>
          <cell r="W58">
            <v>14375</v>
          </cell>
          <cell r="X58">
            <v>15308</v>
          </cell>
          <cell r="Y58">
            <v>16120</v>
          </cell>
          <cell r="Z58">
            <v>16337</v>
          </cell>
          <cell r="AA58">
            <v>15609</v>
          </cell>
          <cell r="AB58">
            <v>14691</v>
          </cell>
          <cell r="AC58">
            <v>13683</v>
          </cell>
          <cell r="AD58">
            <v>13152</v>
          </cell>
          <cell r="AE58">
            <v>12806</v>
          </cell>
          <cell r="AF58">
            <v>12261</v>
          </cell>
          <cell r="AG58">
            <v>11921</v>
          </cell>
          <cell r="AH58">
            <v>11422</v>
          </cell>
          <cell r="AI58">
            <v>11852</v>
          </cell>
          <cell r="AJ58">
            <v>12607</v>
          </cell>
          <cell r="AK58">
            <v>13718</v>
          </cell>
          <cell r="AL58">
            <v>14229</v>
          </cell>
          <cell r="AM58">
            <v>13807</v>
          </cell>
          <cell r="AN58">
            <v>12879</v>
          </cell>
          <cell r="AO58">
            <v>12082</v>
          </cell>
        </row>
        <row r="59">
          <cell r="A59" t="str">
            <v>Mitchell Micropolitan Statistical Area</v>
          </cell>
          <cell r="B59">
            <v>2363</v>
          </cell>
          <cell r="C59">
            <v>2267</v>
          </cell>
          <cell r="D59">
            <v>2222</v>
          </cell>
          <cell r="E59">
            <v>2021</v>
          </cell>
          <cell r="F59">
            <v>1904</v>
          </cell>
          <cell r="G59">
            <v>1857</v>
          </cell>
          <cell r="H59">
            <v>1753</v>
          </cell>
          <cell r="I59">
            <v>1647</v>
          </cell>
          <cell r="J59">
            <v>1591</v>
          </cell>
          <cell r="K59">
            <v>1718</v>
          </cell>
          <cell r="L59">
            <v>1981</v>
          </cell>
          <cell r="M59">
            <v>2215</v>
          </cell>
          <cell r="N59">
            <v>2255</v>
          </cell>
          <cell r="O59">
            <v>2071</v>
          </cell>
          <cell r="P59">
            <v>1868</v>
          </cell>
          <cell r="Q59">
            <v>1671</v>
          </cell>
          <cell r="R59">
            <v>1603</v>
          </cell>
          <cell r="S59">
            <v>1554</v>
          </cell>
          <cell r="T59">
            <v>1518</v>
          </cell>
          <cell r="U59">
            <v>1487</v>
          </cell>
          <cell r="V59">
            <v>1473</v>
          </cell>
          <cell r="W59">
            <v>1549</v>
          </cell>
          <cell r="X59">
            <v>1693</v>
          </cell>
          <cell r="Y59">
            <v>1839</v>
          </cell>
          <cell r="Z59">
            <v>1910</v>
          </cell>
          <cell r="AA59">
            <v>1817</v>
          </cell>
          <cell r="AB59">
            <v>1707</v>
          </cell>
          <cell r="AC59">
            <v>1595</v>
          </cell>
          <cell r="AD59">
            <v>1563</v>
          </cell>
          <cell r="AE59">
            <v>1516</v>
          </cell>
          <cell r="AF59">
            <v>1428</v>
          </cell>
          <cell r="AG59">
            <v>1367</v>
          </cell>
          <cell r="AH59">
            <v>1287</v>
          </cell>
          <cell r="AI59">
            <v>1352</v>
          </cell>
          <cell r="AJ59">
            <v>1411</v>
          </cell>
          <cell r="AK59">
            <v>1547</v>
          </cell>
          <cell r="AL59">
            <v>1576</v>
          </cell>
          <cell r="AM59">
            <v>1546</v>
          </cell>
          <cell r="AN59">
            <v>1436</v>
          </cell>
          <cell r="AO59">
            <v>1377</v>
          </cell>
        </row>
        <row r="60">
          <cell r="A60" t="str">
            <v>Moody County</v>
          </cell>
          <cell r="B60">
            <v>782</v>
          </cell>
          <cell r="C60">
            <v>754</v>
          </cell>
          <cell r="D60">
            <v>702</v>
          </cell>
          <cell r="E60">
            <v>754</v>
          </cell>
          <cell r="F60">
            <v>899</v>
          </cell>
          <cell r="G60">
            <v>1063</v>
          </cell>
          <cell r="H60">
            <v>980</v>
          </cell>
          <cell r="I60">
            <v>862</v>
          </cell>
          <cell r="J60">
            <v>737</v>
          </cell>
          <cell r="K60">
            <v>786</v>
          </cell>
          <cell r="L60">
            <v>864</v>
          </cell>
          <cell r="M60">
            <v>940</v>
          </cell>
          <cell r="N60">
            <v>965</v>
          </cell>
          <cell r="O60">
            <v>873</v>
          </cell>
          <cell r="P60">
            <v>761</v>
          </cell>
          <cell r="Q60">
            <v>775</v>
          </cell>
          <cell r="R60">
            <v>893</v>
          </cell>
          <cell r="S60">
            <v>1051</v>
          </cell>
          <cell r="T60">
            <v>973</v>
          </cell>
          <cell r="U60">
            <v>874</v>
          </cell>
          <cell r="V60">
            <v>740</v>
          </cell>
          <cell r="W60">
            <v>762</v>
          </cell>
          <cell r="X60">
            <v>805</v>
          </cell>
          <cell r="Y60">
            <v>846</v>
          </cell>
          <cell r="Z60">
            <v>862</v>
          </cell>
          <cell r="AA60">
            <v>784</v>
          </cell>
          <cell r="AB60">
            <v>701</v>
          </cell>
          <cell r="AC60">
            <v>723</v>
          </cell>
          <cell r="AD60">
            <v>814</v>
          </cell>
          <cell r="AE60">
            <v>949</v>
          </cell>
          <cell r="AF60">
            <v>863</v>
          </cell>
          <cell r="AG60">
            <v>767</v>
          </cell>
          <cell r="AH60">
            <v>642</v>
          </cell>
          <cell r="AI60">
            <v>638</v>
          </cell>
          <cell r="AJ60">
            <v>661</v>
          </cell>
          <cell r="AK60">
            <v>686</v>
          </cell>
          <cell r="AL60">
            <v>697</v>
          </cell>
          <cell r="AM60">
            <v>655</v>
          </cell>
          <cell r="AN60">
            <v>596</v>
          </cell>
          <cell r="AO60">
            <v>624</v>
          </cell>
        </row>
        <row r="61">
          <cell r="A61" t="str">
            <v>Pennington County</v>
          </cell>
          <cell r="B61">
            <v>9091</v>
          </cell>
          <cell r="C61">
            <v>9040</v>
          </cell>
          <cell r="D61">
            <v>8768</v>
          </cell>
          <cell r="E61">
            <v>8368</v>
          </cell>
          <cell r="F61">
            <v>8079</v>
          </cell>
          <cell r="G61">
            <v>7935</v>
          </cell>
          <cell r="H61">
            <v>7728</v>
          </cell>
          <cell r="I61">
            <v>7841</v>
          </cell>
          <cell r="J61">
            <v>8004</v>
          </cell>
          <cell r="K61">
            <v>8603</v>
          </cell>
          <cell r="L61">
            <v>9152</v>
          </cell>
          <cell r="M61">
            <v>9619</v>
          </cell>
          <cell r="N61">
            <v>9765</v>
          </cell>
          <cell r="O61">
            <v>9405</v>
          </cell>
          <cell r="P61">
            <v>8975</v>
          </cell>
          <cell r="Q61">
            <v>8279</v>
          </cell>
          <cell r="R61">
            <v>7879</v>
          </cell>
          <cell r="S61">
            <v>7545</v>
          </cell>
          <cell r="T61">
            <v>7454</v>
          </cell>
          <cell r="U61">
            <v>7518</v>
          </cell>
          <cell r="V61">
            <v>7754</v>
          </cell>
          <cell r="W61">
            <v>8211</v>
          </cell>
          <cell r="X61">
            <v>8730</v>
          </cell>
          <cell r="Y61">
            <v>9088</v>
          </cell>
          <cell r="Z61">
            <v>9196</v>
          </cell>
          <cell r="AA61">
            <v>8778</v>
          </cell>
          <cell r="AB61">
            <v>8251</v>
          </cell>
          <cell r="AC61">
            <v>7664</v>
          </cell>
          <cell r="AD61">
            <v>7363</v>
          </cell>
          <cell r="AE61">
            <v>7213</v>
          </cell>
          <cell r="AF61">
            <v>6983</v>
          </cell>
          <cell r="AG61">
            <v>6883</v>
          </cell>
          <cell r="AH61">
            <v>6686</v>
          </cell>
          <cell r="AI61">
            <v>6918</v>
          </cell>
          <cell r="AJ61">
            <v>7136</v>
          </cell>
          <cell r="AK61">
            <v>7601</v>
          </cell>
          <cell r="AL61">
            <v>7771</v>
          </cell>
          <cell r="AM61">
            <v>7698</v>
          </cell>
          <cell r="AN61">
            <v>7307</v>
          </cell>
          <cell r="AO61">
            <v>6992</v>
          </cell>
        </row>
        <row r="62">
          <cell r="A62" t="str">
            <v>Perkins County</v>
          </cell>
          <cell r="B62">
            <v>256</v>
          </cell>
          <cell r="C62">
            <v>242</v>
          </cell>
          <cell r="D62">
            <v>231</v>
          </cell>
          <cell r="E62">
            <v>213</v>
          </cell>
          <cell r="F62">
            <v>200</v>
          </cell>
          <cell r="G62">
            <v>198</v>
          </cell>
          <cell r="H62">
            <v>190</v>
          </cell>
          <cell r="I62">
            <v>188</v>
          </cell>
          <cell r="J62">
            <v>179</v>
          </cell>
          <cell r="K62">
            <v>190</v>
          </cell>
          <cell r="L62">
            <v>212</v>
          </cell>
          <cell r="M62">
            <v>231</v>
          </cell>
          <cell r="N62">
            <v>242</v>
          </cell>
          <cell r="O62">
            <v>227</v>
          </cell>
          <cell r="P62">
            <v>207</v>
          </cell>
          <cell r="Q62">
            <v>188</v>
          </cell>
          <cell r="R62">
            <v>183</v>
          </cell>
          <cell r="S62">
            <v>187</v>
          </cell>
          <cell r="T62">
            <v>187</v>
          </cell>
          <cell r="U62">
            <v>187</v>
          </cell>
          <cell r="V62">
            <v>187</v>
          </cell>
          <cell r="W62">
            <v>193</v>
          </cell>
          <cell r="X62">
            <v>207</v>
          </cell>
          <cell r="Y62">
            <v>220</v>
          </cell>
          <cell r="Z62">
            <v>227</v>
          </cell>
          <cell r="AA62">
            <v>222</v>
          </cell>
          <cell r="AB62">
            <v>213</v>
          </cell>
          <cell r="AC62">
            <v>203</v>
          </cell>
          <cell r="AD62">
            <v>197</v>
          </cell>
          <cell r="AE62">
            <v>199</v>
          </cell>
          <cell r="AF62">
            <v>190</v>
          </cell>
          <cell r="AG62">
            <v>182</v>
          </cell>
          <cell r="AH62">
            <v>172</v>
          </cell>
          <cell r="AI62">
            <v>180</v>
          </cell>
          <cell r="AJ62">
            <v>190</v>
          </cell>
          <cell r="AK62">
            <v>205</v>
          </cell>
          <cell r="AL62">
            <v>207</v>
          </cell>
          <cell r="AM62">
            <v>201</v>
          </cell>
          <cell r="AN62">
            <v>184</v>
          </cell>
          <cell r="AO62">
            <v>179</v>
          </cell>
        </row>
        <row r="63">
          <cell r="A63" t="str">
            <v>Pierre Micropolitan Statistical Area</v>
          </cell>
          <cell r="B63">
            <v>1452</v>
          </cell>
          <cell r="C63">
            <v>1356</v>
          </cell>
          <cell r="D63">
            <v>1310</v>
          </cell>
          <cell r="E63">
            <v>1258</v>
          </cell>
          <cell r="F63">
            <v>1232</v>
          </cell>
          <cell r="G63">
            <v>1159</v>
          </cell>
          <cell r="H63">
            <v>1082</v>
          </cell>
          <cell r="I63">
            <v>1063</v>
          </cell>
          <cell r="J63">
            <v>1082</v>
          </cell>
          <cell r="K63">
            <v>1173</v>
          </cell>
          <cell r="L63">
            <v>1294</v>
          </cell>
          <cell r="M63">
            <v>1427</v>
          </cell>
          <cell r="N63">
            <v>1502</v>
          </cell>
          <cell r="O63">
            <v>1464</v>
          </cell>
          <cell r="P63">
            <v>1413</v>
          </cell>
          <cell r="Q63">
            <v>1303</v>
          </cell>
          <cell r="R63">
            <v>1271</v>
          </cell>
          <cell r="S63">
            <v>1212</v>
          </cell>
          <cell r="T63">
            <v>1183</v>
          </cell>
          <cell r="U63">
            <v>1160</v>
          </cell>
          <cell r="V63">
            <v>1171</v>
          </cell>
          <cell r="W63">
            <v>1246</v>
          </cell>
          <cell r="X63">
            <v>1385</v>
          </cell>
          <cell r="Y63">
            <v>1530</v>
          </cell>
          <cell r="Z63">
            <v>1618</v>
          </cell>
          <cell r="AA63">
            <v>1553</v>
          </cell>
          <cell r="AB63">
            <v>1437</v>
          </cell>
          <cell r="AC63">
            <v>1345</v>
          </cell>
          <cell r="AD63">
            <v>1308</v>
          </cell>
          <cell r="AE63">
            <v>1293</v>
          </cell>
          <cell r="AF63">
            <v>1221</v>
          </cell>
          <cell r="AG63">
            <v>1173</v>
          </cell>
          <cell r="AH63">
            <v>1119</v>
          </cell>
          <cell r="AI63">
            <v>1159</v>
          </cell>
          <cell r="AJ63">
            <v>1186</v>
          </cell>
          <cell r="AK63">
            <v>1272</v>
          </cell>
          <cell r="AL63">
            <v>1288</v>
          </cell>
          <cell r="AM63">
            <v>1291</v>
          </cell>
          <cell r="AN63">
            <v>1220</v>
          </cell>
          <cell r="AO63">
            <v>1191</v>
          </cell>
        </row>
        <row r="64">
          <cell r="A64" t="str">
            <v>Potter County</v>
          </cell>
          <cell r="B64">
            <v>185</v>
          </cell>
          <cell r="C64">
            <v>176</v>
          </cell>
          <cell r="D64">
            <v>165</v>
          </cell>
          <cell r="E64">
            <v>153</v>
          </cell>
          <cell r="F64">
            <v>146</v>
          </cell>
          <cell r="G64">
            <v>136</v>
          </cell>
          <cell r="H64">
            <v>128</v>
          </cell>
          <cell r="I64">
            <v>122</v>
          </cell>
          <cell r="J64">
            <v>127</v>
          </cell>
          <cell r="K64">
            <v>143</v>
          </cell>
          <cell r="L64">
            <v>175</v>
          </cell>
          <cell r="M64">
            <v>199</v>
          </cell>
          <cell r="N64">
            <v>220</v>
          </cell>
          <cell r="O64">
            <v>210</v>
          </cell>
          <cell r="P64">
            <v>203</v>
          </cell>
          <cell r="Q64">
            <v>186</v>
          </cell>
          <cell r="R64">
            <v>182</v>
          </cell>
          <cell r="S64">
            <v>175</v>
          </cell>
          <cell r="T64">
            <v>164</v>
          </cell>
          <cell r="U64">
            <v>157</v>
          </cell>
          <cell r="V64">
            <v>161</v>
          </cell>
          <cell r="W64">
            <v>185</v>
          </cell>
          <cell r="X64">
            <v>223</v>
          </cell>
          <cell r="Y64">
            <v>252</v>
          </cell>
          <cell r="Z64">
            <v>256</v>
          </cell>
          <cell r="AA64">
            <v>238</v>
          </cell>
          <cell r="AB64">
            <v>217</v>
          </cell>
          <cell r="AC64">
            <v>201</v>
          </cell>
          <cell r="AD64">
            <v>190</v>
          </cell>
          <cell r="AE64">
            <v>186</v>
          </cell>
          <cell r="AF64">
            <v>177</v>
          </cell>
          <cell r="AG64">
            <v>167</v>
          </cell>
          <cell r="AH64">
            <v>154</v>
          </cell>
          <cell r="AI64">
            <v>157</v>
          </cell>
          <cell r="AJ64">
            <v>161</v>
          </cell>
          <cell r="AK64">
            <v>168</v>
          </cell>
          <cell r="AL64">
            <v>166</v>
          </cell>
          <cell r="AM64">
            <v>164</v>
          </cell>
          <cell r="AN64">
            <v>155</v>
          </cell>
          <cell r="AO64">
            <v>154</v>
          </cell>
        </row>
        <row r="65">
          <cell r="A65" t="str">
            <v>Rapid City city</v>
          </cell>
          <cell r="B65">
            <v>6934</v>
          </cell>
          <cell r="C65">
            <v>6935</v>
          </cell>
          <cell r="D65">
            <v>6702</v>
          </cell>
          <cell r="E65">
            <v>6366</v>
          </cell>
          <cell r="F65">
            <v>6233</v>
          </cell>
          <cell r="G65">
            <v>6228</v>
          </cell>
          <cell r="H65">
            <v>6114</v>
          </cell>
          <cell r="I65">
            <v>6182</v>
          </cell>
          <cell r="J65">
            <v>6283</v>
          </cell>
          <cell r="K65">
            <v>6763</v>
          </cell>
          <cell r="L65">
            <v>7178</v>
          </cell>
          <cell r="M65">
            <v>7556</v>
          </cell>
          <cell r="N65">
            <v>7688</v>
          </cell>
          <cell r="O65">
            <v>7373</v>
          </cell>
          <cell r="P65">
            <v>6960</v>
          </cell>
          <cell r="Q65">
            <v>6363</v>
          </cell>
          <cell r="R65">
            <v>6053</v>
          </cell>
          <cell r="S65">
            <v>5825</v>
          </cell>
          <cell r="T65">
            <v>5748</v>
          </cell>
          <cell r="U65">
            <v>5782</v>
          </cell>
          <cell r="V65">
            <v>5933</v>
          </cell>
          <cell r="W65">
            <v>6251</v>
          </cell>
          <cell r="X65">
            <v>6585</v>
          </cell>
          <cell r="Y65">
            <v>6824</v>
          </cell>
          <cell r="Z65">
            <v>6928</v>
          </cell>
          <cell r="AA65">
            <v>6638</v>
          </cell>
          <cell r="AB65">
            <v>6235</v>
          </cell>
          <cell r="AC65">
            <v>5756</v>
          </cell>
          <cell r="AD65">
            <v>5515</v>
          </cell>
          <cell r="AE65">
            <v>5392</v>
          </cell>
          <cell r="AF65">
            <v>5232</v>
          </cell>
          <cell r="AG65">
            <v>5142</v>
          </cell>
          <cell r="AH65">
            <v>4984</v>
          </cell>
          <cell r="AI65">
            <v>5101</v>
          </cell>
          <cell r="AJ65">
            <v>5282</v>
          </cell>
          <cell r="AK65">
            <v>5641</v>
          </cell>
          <cell r="AL65">
            <v>5791</v>
          </cell>
          <cell r="AM65">
            <v>5729</v>
          </cell>
          <cell r="AN65">
            <v>5433</v>
          </cell>
          <cell r="AO65">
            <v>5162</v>
          </cell>
        </row>
        <row r="66">
          <cell r="A66" t="str">
            <v>Rapid City Metropolitan Statistical Area</v>
          </cell>
          <cell r="B66">
            <v>11187</v>
          </cell>
          <cell r="C66">
            <v>11090</v>
          </cell>
          <cell r="D66">
            <v>10766</v>
          </cell>
          <cell r="E66">
            <v>10264</v>
          </cell>
          <cell r="F66">
            <v>9877</v>
          </cell>
          <cell r="G66">
            <v>9665</v>
          </cell>
          <cell r="H66">
            <v>9384</v>
          </cell>
          <cell r="I66">
            <v>9556</v>
          </cell>
          <cell r="J66">
            <v>9725</v>
          </cell>
          <cell r="K66">
            <v>10485</v>
          </cell>
          <cell r="L66">
            <v>11224</v>
          </cell>
          <cell r="M66">
            <v>11950</v>
          </cell>
          <cell r="N66">
            <v>12235</v>
          </cell>
          <cell r="O66">
            <v>11805</v>
          </cell>
          <cell r="P66">
            <v>11260</v>
          </cell>
          <cell r="Q66">
            <v>10394</v>
          </cell>
          <cell r="R66">
            <v>9964</v>
          </cell>
          <cell r="S66">
            <v>9601</v>
          </cell>
          <cell r="T66">
            <v>9441</v>
          </cell>
          <cell r="U66">
            <v>9416</v>
          </cell>
          <cell r="V66">
            <v>9617</v>
          </cell>
          <cell r="W66">
            <v>10219</v>
          </cell>
          <cell r="X66">
            <v>10874</v>
          </cell>
          <cell r="Y66">
            <v>11311</v>
          </cell>
          <cell r="Z66">
            <v>11367</v>
          </cell>
          <cell r="AA66">
            <v>10845</v>
          </cell>
          <cell r="AB66">
            <v>10237</v>
          </cell>
          <cell r="AC66">
            <v>9592</v>
          </cell>
          <cell r="AD66">
            <v>9254</v>
          </cell>
          <cell r="AE66">
            <v>9063</v>
          </cell>
          <cell r="AF66">
            <v>8776</v>
          </cell>
          <cell r="AG66">
            <v>8646</v>
          </cell>
          <cell r="AH66">
            <v>8425</v>
          </cell>
          <cell r="AI66">
            <v>8734</v>
          </cell>
          <cell r="AJ66">
            <v>9015</v>
          </cell>
          <cell r="AK66">
            <v>9547</v>
          </cell>
          <cell r="AL66">
            <v>9669</v>
          </cell>
          <cell r="AM66">
            <v>9580</v>
          </cell>
          <cell r="AN66">
            <v>9098</v>
          </cell>
          <cell r="AO66">
            <v>8775</v>
          </cell>
        </row>
        <row r="67">
          <cell r="A67" t="str">
            <v>Roberts County</v>
          </cell>
          <cell r="B67">
            <v>1194</v>
          </cell>
          <cell r="C67">
            <v>1137</v>
          </cell>
          <cell r="D67">
            <v>1014</v>
          </cell>
          <cell r="E67">
            <v>905</v>
          </cell>
          <cell r="F67">
            <v>855</v>
          </cell>
          <cell r="G67">
            <v>820</v>
          </cell>
          <cell r="H67">
            <v>762</v>
          </cell>
          <cell r="I67">
            <v>712</v>
          </cell>
          <cell r="J67">
            <v>690</v>
          </cell>
          <cell r="K67">
            <v>741</v>
          </cell>
          <cell r="L67">
            <v>840</v>
          </cell>
          <cell r="M67">
            <v>954</v>
          </cell>
          <cell r="N67">
            <v>1025</v>
          </cell>
          <cell r="O67">
            <v>990</v>
          </cell>
          <cell r="P67">
            <v>917</v>
          </cell>
          <cell r="Q67">
            <v>835</v>
          </cell>
          <cell r="R67">
            <v>822</v>
          </cell>
          <cell r="S67">
            <v>824</v>
          </cell>
          <cell r="T67">
            <v>794</v>
          </cell>
          <cell r="U67">
            <v>761</v>
          </cell>
          <cell r="V67">
            <v>751</v>
          </cell>
          <cell r="W67">
            <v>842</v>
          </cell>
          <cell r="X67">
            <v>971</v>
          </cell>
          <cell r="Y67">
            <v>1105</v>
          </cell>
          <cell r="Z67">
            <v>1167</v>
          </cell>
          <cell r="AA67">
            <v>1143</v>
          </cell>
          <cell r="AB67">
            <v>1062</v>
          </cell>
          <cell r="AC67">
            <v>987</v>
          </cell>
          <cell r="AD67">
            <v>951</v>
          </cell>
          <cell r="AE67">
            <v>954</v>
          </cell>
          <cell r="AF67">
            <v>910</v>
          </cell>
          <cell r="AG67">
            <v>859</v>
          </cell>
          <cell r="AH67">
            <v>817</v>
          </cell>
          <cell r="AI67">
            <v>881</v>
          </cell>
          <cell r="AJ67">
            <v>966</v>
          </cell>
          <cell r="AK67">
            <v>1037</v>
          </cell>
          <cell r="AL67">
            <v>1041</v>
          </cell>
          <cell r="AM67">
            <v>982</v>
          </cell>
          <cell r="AN67">
            <v>888</v>
          </cell>
          <cell r="AO67">
            <v>820</v>
          </cell>
        </row>
        <row r="68">
          <cell r="A68" t="str">
            <v>Sanborn County</v>
          </cell>
          <cell r="B68">
            <v>191</v>
          </cell>
          <cell r="C68">
            <v>179</v>
          </cell>
          <cell r="D68">
            <v>184</v>
          </cell>
          <cell r="E68">
            <v>172</v>
          </cell>
          <cell r="F68">
            <v>172</v>
          </cell>
          <cell r="G68">
            <v>172</v>
          </cell>
          <cell r="H68">
            <v>169</v>
          </cell>
          <cell r="I68">
            <v>164</v>
          </cell>
          <cell r="J68">
            <v>156</v>
          </cell>
          <cell r="K68">
            <v>162</v>
          </cell>
          <cell r="L68">
            <v>177</v>
          </cell>
          <cell r="M68">
            <v>182</v>
          </cell>
          <cell r="N68">
            <v>182</v>
          </cell>
          <cell r="O68">
            <v>177</v>
          </cell>
          <cell r="P68">
            <v>173</v>
          </cell>
          <cell r="Q68">
            <v>164</v>
          </cell>
          <cell r="R68">
            <v>157</v>
          </cell>
          <cell r="S68">
            <v>156</v>
          </cell>
          <cell r="T68">
            <v>152</v>
          </cell>
          <cell r="U68">
            <v>154</v>
          </cell>
          <cell r="V68">
            <v>155</v>
          </cell>
          <cell r="W68">
            <v>176</v>
          </cell>
          <cell r="X68">
            <v>190</v>
          </cell>
          <cell r="Y68">
            <v>198</v>
          </cell>
          <cell r="Z68">
            <v>190</v>
          </cell>
          <cell r="AA68">
            <v>181</v>
          </cell>
          <cell r="AB68">
            <v>178</v>
          </cell>
          <cell r="AC68">
            <v>174</v>
          </cell>
          <cell r="AD68">
            <v>173</v>
          </cell>
          <cell r="AE68">
            <v>166</v>
          </cell>
          <cell r="AF68">
            <v>157</v>
          </cell>
          <cell r="AG68">
            <v>142</v>
          </cell>
          <cell r="AH68">
            <v>132</v>
          </cell>
          <cell r="AI68">
            <v>136</v>
          </cell>
          <cell r="AJ68">
            <v>145</v>
          </cell>
          <cell r="AK68">
            <v>157</v>
          </cell>
          <cell r="AL68">
            <v>163</v>
          </cell>
          <cell r="AM68">
            <v>159</v>
          </cell>
          <cell r="AN68">
            <v>151</v>
          </cell>
          <cell r="AO68">
            <v>141</v>
          </cell>
        </row>
        <row r="69">
          <cell r="A69" t="str">
            <v>Shannon County</v>
          </cell>
          <cell r="B69">
            <v>1148</v>
          </cell>
          <cell r="C69">
            <v>1122</v>
          </cell>
          <cell r="D69">
            <v>1104</v>
          </cell>
          <cell r="E69">
            <v>1260</v>
          </cell>
          <cell r="F69">
            <v>1594</v>
          </cell>
          <cell r="G69">
            <v>1835</v>
          </cell>
          <cell r="H69">
            <v>1745</v>
          </cell>
          <cell r="I69">
            <v>1502</v>
          </cell>
          <cell r="J69">
            <v>1309</v>
          </cell>
          <cell r="K69">
            <v>1269</v>
          </cell>
          <cell r="L69">
            <v>1242</v>
          </cell>
          <cell r="M69">
            <v>1208</v>
          </cell>
          <cell r="N69">
            <v>1227</v>
          </cell>
          <cell r="O69">
            <v>1204</v>
          </cell>
          <cell r="P69">
            <v>1219</v>
          </cell>
          <cell r="Q69">
            <v>1311</v>
          </cell>
          <cell r="R69">
            <v>1571</v>
          </cell>
          <cell r="S69">
            <v>1799</v>
          </cell>
          <cell r="T69">
            <v>1777</v>
          </cell>
          <cell r="U69">
            <v>1632</v>
          </cell>
          <cell r="V69">
            <v>1520</v>
          </cell>
          <cell r="W69">
            <v>1539</v>
          </cell>
          <cell r="X69">
            <v>1538</v>
          </cell>
          <cell r="Y69">
            <v>1488</v>
          </cell>
          <cell r="Z69">
            <v>1445</v>
          </cell>
          <cell r="AA69">
            <v>1385</v>
          </cell>
          <cell r="AB69">
            <v>1340</v>
          </cell>
          <cell r="AC69">
            <v>1460</v>
          </cell>
          <cell r="AD69">
            <v>1648</v>
          </cell>
          <cell r="AE69">
            <v>1894</v>
          </cell>
          <cell r="AF69">
            <v>1817</v>
          </cell>
          <cell r="AG69">
            <v>1711</v>
          </cell>
          <cell r="AH69">
            <v>1564</v>
          </cell>
          <cell r="AI69">
            <v>1557</v>
          </cell>
          <cell r="AJ69">
            <v>1531</v>
          </cell>
          <cell r="AK69">
            <v>1510</v>
          </cell>
          <cell r="AL69">
            <v>1502</v>
          </cell>
          <cell r="AM69">
            <v>1471</v>
          </cell>
          <cell r="AN69">
            <v>1410</v>
          </cell>
          <cell r="AO69">
            <v>1483</v>
          </cell>
        </row>
        <row r="70">
          <cell r="A70" t="str">
            <v>Sioux Falls city, Lincoln County part</v>
          </cell>
          <cell r="B70">
            <v>1043</v>
          </cell>
          <cell r="C70">
            <v>1056</v>
          </cell>
          <cell r="D70">
            <v>1070</v>
          </cell>
          <cell r="E70">
            <v>1043</v>
          </cell>
          <cell r="F70">
            <v>1042</v>
          </cell>
          <cell r="G70">
            <v>1048</v>
          </cell>
          <cell r="H70">
            <v>1053</v>
          </cell>
          <cell r="I70">
            <v>1099</v>
          </cell>
          <cell r="J70">
            <v>1133</v>
          </cell>
          <cell r="K70">
            <v>1209</v>
          </cell>
          <cell r="L70">
            <v>1320</v>
          </cell>
          <cell r="M70">
            <v>1412</v>
          </cell>
          <cell r="N70">
            <v>1518</v>
          </cell>
          <cell r="O70">
            <v>1526</v>
          </cell>
          <cell r="P70">
            <v>1544</v>
          </cell>
          <cell r="Q70">
            <v>1509</v>
          </cell>
          <cell r="R70">
            <v>1494</v>
          </cell>
          <cell r="S70">
            <v>1490</v>
          </cell>
          <cell r="T70">
            <v>1448</v>
          </cell>
          <cell r="U70">
            <v>1433</v>
          </cell>
          <cell r="V70">
            <v>1373</v>
          </cell>
          <cell r="W70">
            <v>1382</v>
          </cell>
          <cell r="X70">
            <v>1355</v>
          </cell>
          <cell r="Y70">
            <v>1384</v>
          </cell>
          <cell r="Z70">
            <v>1354</v>
          </cell>
          <cell r="AA70">
            <v>1285</v>
          </cell>
          <cell r="AB70">
            <v>1232</v>
          </cell>
          <cell r="AC70">
            <v>1220</v>
          </cell>
          <cell r="AD70">
            <v>1262</v>
          </cell>
          <cell r="AE70">
            <v>1312</v>
          </cell>
          <cell r="AF70">
            <v>1296</v>
          </cell>
          <cell r="AG70">
            <v>1287</v>
          </cell>
          <cell r="AH70">
            <v>1213</v>
          </cell>
          <cell r="AI70">
            <v>1202</v>
          </cell>
          <cell r="AJ70">
            <v>1199</v>
          </cell>
          <cell r="AK70">
            <v>1255</v>
          </cell>
          <cell r="AL70">
            <v>1294</v>
          </cell>
          <cell r="AM70">
            <v>1269</v>
          </cell>
          <cell r="AN70">
            <v>1207</v>
          </cell>
          <cell r="AO70">
            <v>1170</v>
          </cell>
        </row>
        <row r="71">
          <cell r="A71" t="str">
            <v>Sioux Falls city, Minnehaha County part</v>
          </cell>
          <cell r="B71">
            <v>13943</v>
          </cell>
          <cell r="C71">
            <v>13857</v>
          </cell>
          <cell r="D71">
            <v>13609</v>
          </cell>
          <cell r="E71">
            <v>13079</v>
          </cell>
          <cell r="F71">
            <v>13027</v>
          </cell>
          <cell r="G71">
            <v>12970</v>
          </cell>
          <cell r="H71">
            <v>12633</v>
          </cell>
          <cell r="I71">
            <v>12604</v>
          </cell>
          <cell r="J71">
            <v>12391</v>
          </cell>
          <cell r="K71">
            <v>12958</v>
          </cell>
          <cell r="L71">
            <v>13703</v>
          </cell>
          <cell r="M71">
            <v>14460</v>
          </cell>
          <cell r="N71">
            <v>14839</v>
          </cell>
          <cell r="O71">
            <v>14044</v>
          </cell>
          <cell r="P71">
            <v>13110</v>
          </cell>
          <cell r="Q71">
            <v>12010</v>
          </cell>
          <cell r="R71">
            <v>11843</v>
          </cell>
          <cell r="S71">
            <v>11890</v>
          </cell>
          <cell r="T71">
            <v>11706</v>
          </cell>
          <cell r="U71">
            <v>11404</v>
          </cell>
          <cell r="V71">
            <v>11189</v>
          </cell>
          <cell r="W71">
            <v>11774</v>
          </cell>
          <cell r="X71">
            <v>12520</v>
          </cell>
          <cell r="Y71">
            <v>13220</v>
          </cell>
          <cell r="Z71">
            <v>13437</v>
          </cell>
          <cell r="AA71">
            <v>12892</v>
          </cell>
          <cell r="AB71">
            <v>12153</v>
          </cell>
          <cell r="AC71">
            <v>11312</v>
          </cell>
          <cell r="AD71">
            <v>10854</v>
          </cell>
          <cell r="AE71">
            <v>10542</v>
          </cell>
          <cell r="AF71">
            <v>10067</v>
          </cell>
          <cell r="AG71">
            <v>9774</v>
          </cell>
          <cell r="AH71">
            <v>9321</v>
          </cell>
          <cell r="AI71">
            <v>9661</v>
          </cell>
          <cell r="AJ71">
            <v>10292</v>
          </cell>
          <cell r="AK71">
            <v>11258</v>
          </cell>
          <cell r="AL71">
            <v>11731</v>
          </cell>
          <cell r="AM71">
            <v>11386</v>
          </cell>
          <cell r="AN71">
            <v>10626</v>
          </cell>
          <cell r="AO71">
            <v>9925</v>
          </cell>
        </row>
        <row r="72">
          <cell r="A72" t="str">
            <v>Sioux Falls city</v>
          </cell>
          <cell r="B72">
            <v>14986</v>
          </cell>
          <cell r="C72">
            <v>14913</v>
          </cell>
          <cell r="D72">
            <v>14679</v>
          </cell>
          <cell r="E72">
            <v>14122</v>
          </cell>
          <cell r="F72">
            <v>14069</v>
          </cell>
          <cell r="G72">
            <v>14018</v>
          </cell>
          <cell r="H72">
            <v>13686</v>
          </cell>
          <cell r="I72">
            <v>13703</v>
          </cell>
          <cell r="J72">
            <v>13524</v>
          </cell>
          <cell r="K72">
            <v>14167</v>
          </cell>
          <cell r="L72">
            <v>15023</v>
          </cell>
          <cell r="M72">
            <v>15872</v>
          </cell>
          <cell r="N72">
            <v>16357</v>
          </cell>
          <cell r="O72">
            <v>15570</v>
          </cell>
          <cell r="P72">
            <v>14654</v>
          </cell>
          <cell r="Q72">
            <v>13519</v>
          </cell>
          <cell r="R72">
            <v>13337</v>
          </cell>
          <cell r="S72">
            <v>13380</v>
          </cell>
          <cell r="T72">
            <v>13154</v>
          </cell>
          <cell r="U72">
            <v>12837</v>
          </cell>
          <cell r="V72">
            <v>12562</v>
          </cell>
          <cell r="W72">
            <v>13156</v>
          </cell>
          <cell r="X72">
            <v>13875</v>
          </cell>
          <cell r="Y72">
            <v>14604</v>
          </cell>
          <cell r="Z72">
            <v>14791</v>
          </cell>
          <cell r="AA72">
            <v>14177</v>
          </cell>
          <cell r="AB72">
            <v>13385</v>
          </cell>
          <cell r="AC72">
            <v>12532</v>
          </cell>
          <cell r="AD72">
            <v>12116</v>
          </cell>
          <cell r="AE72">
            <v>11854</v>
          </cell>
          <cell r="AF72">
            <v>11363</v>
          </cell>
          <cell r="AG72">
            <v>11061</v>
          </cell>
          <cell r="AH72">
            <v>10534</v>
          </cell>
          <cell r="AI72">
            <v>10863</v>
          </cell>
          <cell r="AJ72">
            <v>11491</v>
          </cell>
          <cell r="AK72">
            <v>12513</v>
          </cell>
          <cell r="AL72">
            <v>13025</v>
          </cell>
          <cell r="AM72">
            <v>12655</v>
          </cell>
          <cell r="AN72">
            <v>11833</v>
          </cell>
          <cell r="AO72">
            <v>11095</v>
          </cell>
        </row>
        <row r="73">
          <cell r="A73" t="str">
            <v>Sioux Falls Metropolitan Statistical Area</v>
          </cell>
          <cell r="B73">
            <v>21315</v>
          </cell>
          <cell r="C73">
            <v>21007</v>
          </cell>
          <cell r="D73">
            <v>20563</v>
          </cell>
          <cell r="E73">
            <v>19751</v>
          </cell>
          <cell r="F73">
            <v>19607</v>
          </cell>
          <cell r="G73">
            <v>19410</v>
          </cell>
          <cell r="H73">
            <v>18920</v>
          </cell>
          <cell r="I73">
            <v>18989</v>
          </cell>
          <cell r="J73">
            <v>18769</v>
          </cell>
          <cell r="K73">
            <v>19619</v>
          </cell>
          <cell r="L73">
            <v>20892</v>
          </cell>
          <cell r="M73">
            <v>22226</v>
          </cell>
          <cell r="N73">
            <v>22945</v>
          </cell>
          <cell r="O73">
            <v>21750</v>
          </cell>
          <cell r="P73">
            <v>20411</v>
          </cell>
          <cell r="Q73">
            <v>18751</v>
          </cell>
          <cell r="R73">
            <v>18400</v>
          </cell>
          <cell r="S73">
            <v>18270</v>
          </cell>
          <cell r="T73">
            <v>17949</v>
          </cell>
          <cell r="U73">
            <v>17630</v>
          </cell>
          <cell r="V73">
            <v>17395</v>
          </cell>
          <cell r="W73">
            <v>18368</v>
          </cell>
          <cell r="X73">
            <v>19554</v>
          </cell>
          <cell r="Y73">
            <v>20648</v>
          </cell>
          <cell r="Z73">
            <v>20868</v>
          </cell>
          <cell r="AA73">
            <v>19837</v>
          </cell>
          <cell r="AB73">
            <v>18616</v>
          </cell>
          <cell r="AC73">
            <v>17357</v>
          </cell>
          <cell r="AD73">
            <v>16743</v>
          </cell>
          <cell r="AE73">
            <v>16405</v>
          </cell>
          <cell r="AF73">
            <v>15778</v>
          </cell>
          <cell r="AG73">
            <v>15419</v>
          </cell>
          <cell r="AH73">
            <v>14770</v>
          </cell>
          <cell r="AI73">
            <v>15330</v>
          </cell>
          <cell r="AJ73">
            <v>16208</v>
          </cell>
          <cell r="AK73">
            <v>17627</v>
          </cell>
          <cell r="AL73">
            <v>18205</v>
          </cell>
          <cell r="AM73">
            <v>17648</v>
          </cell>
          <cell r="AN73">
            <v>16407</v>
          </cell>
          <cell r="AO73">
            <v>15425</v>
          </cell>
        </row>
        <row r="74">
          <cell r="A74" t="str">
            <v>Spearfish Micropolitan Statistical Area</v>
          </cell>
          <cell r="B74">
            <v>1907</v>
          </cell>
          <cell r="C74">
            <v>1929</v>
          </cell>
          <cell r="D74">
            <v>1966</v>
          </cell>
          <cell r="E74">
            <v>1939</v>
          </cell>
          <cell r="F74">
            <v>1873</v>
          </cell>
          <cell r="G74">
            <v>1756</v>
          </cell>
          <cell r="H74">
            <v>1661</v>
          </cell>
          <cell r="I74">
            <v>1664</v>
          </cell>
          <cell r="J74">
            <v>1713</v>
          </cell>
          <cell r="K74">
            <v>1866</v>
          </cell>
          <cell r="L74">
            <v>2001</v>
          </cell>
          <cell r="M74">
            <v>2094</v>
          </cell>
          <cell r="N74">
            <v>2113</v>
          </cell>
          <cell r="O74">
            <v>2053</v>
          </cell>
          <cell r="P74">
            <v>2005</v>
          </cell>
          <cell r="Q74">
            <v>1874</v>
          </cell>
          <cell r="R74">
            <v>1815</v>
          </cell>
          <cell r="S74">
            <v>1806</v>
          </cell>
          <cell r="T74">
            <v>1767</v>
          </cell>
          <cell r="U74">
            <v>1734</v>
          </cell>
          <cell r="V74">
            <v>1677</v>
          </cell>
          <cell r="W74">
            <v>1801</v>
          </cell>
          <cell r="X74">
            <v>1951</v>
          </cell>
          <cell r="Y74">
            <v>2082</v>
          </cell>
          <cell r="Z74">
            <v>2128</v>
          </cell>
          <cell r="AA74">
            <v>2094</v>
          </cell>
          <cell r="AB74">
            <v>2014</v>
          </cell>
          <cell r="AC74">
            <v>1899</v>
          </cell>
          <cell r="AD74">
            <v>1797</v>
          </cell>
          <cell r="AE74">
            <v>1719</v>
          </cell>
          <cell r="AF74">
            <v>1647</v>
          </cell>
          <cell r="AG74">
            <v>1620</v>
          </cell>
          <cell r="AH74">
            <v>1608</v>
          </cell>
          <cell r="AI74">
            <v>1728</v>
          </cell>
          <cell r="AJ74">
            <v>1832</v>
          </cell>
          <cell r="AK74">
            <v>1944</v>
          </cell>
          <cell r="AL74">
            <v>1935</v>
          </cell>
          <cell r="AM74">
            <v>1913</v>
          </cell>
          <cell r="AN74">
            <v>1809</v>
          </cell>
          <cell r="AO74">
            <v>1745</v>
          </cell>
        </row>
        <row r="75">
          <cell r="A75" t="str">
            <v>Spink County</v>
          </cell>
          <cell r="B75">
            <v>616</v>
          </cell>
          <cell r="C75">
            <v>587</v>
          </cell>
          <cell r="D75">
            <v>533</v>
          </cell>
          <cell r="E75">
            <v>463</v>
          </cell>
          <cell r="F75">
            <v>411</v>
          </cell>
          <cell r="G75">
            <v>372</v>
          </cell>
          <cell r="H75">
            <v>352</v>
          </cell>
          <cell r="I75">
            <v>353</v>
          </cell>
          <cell r="J75">
            <v>354</v>
          </cell>
          <cell r="K75">
            <v>383</v>
          </cell>
          <cell r="L75">
            <v>435</v>
          </cell>
          <cell r="M75">
            <v>492</v>
          </cell>
          <cell r="N75">
            <v>517</v>
          </cell>
          <cell r="O75">
            <v>485</v>
          </cell>
          <cell r="P75">
            <v>445</v>
          </cell>
          <cell r="Q75">
            <v>388</v>
          </cell>
          <cell r="R75">
            <v>365</v>
          </cell>
          <cell r="S75">
            <v>353</v>
          </cell>
          <cell r="T75">
            <v>357</v>
          </cell>
          <cell r="U75">
            <v>356</v>
          </cell>
          <cell r="V75">
            <v>358</v>
          </cell>
          <cell r="W75">
            <v>394</v>
          </cell>
          <cell r="X75">
            <v>476</v>
          </cell>
          <cell r="Y75">
            <v>548</v>
          </cell>
          <cell r="Z75">
            <v>582</v>
          </cell>
          <cell r="AA75">
            <v>537</v>
          </cell>
          <cell r="AB75">
            <v>480</v>
          </cell>
          <cell r="AC75">
            <v>422</v>
          </cell>
          <cell r="AD75">
            <v>393</v>
          </cell>
          <cell r="AE75">
            <v>380</v>
          </cell>
          <cell r="AF75">
            <v>360</v>
          </cell>
          <cell r="AG75">
            <v>350</v>
          </cell>
          <cell r="AH75">
            <v>340</v>
          </cell>
          <cell r="AI75">
            <v>381</v>
          </cell>
          <cell r="AJ75">
            <v>434</v>
          </cell>
          <cell r="AK75">
            <v>499</v>
          </cell>
          <cell r="AL75">
            <v>538</v>
          </cell>
          <cell r="AM75">
            <v>526</v>
          </cell>
          <cell r="AN75">
            <v>494</v>
          </cell>
          <cell r="AO75">
            <v>434</v>
          </cell>
        </row>
        <row r="76">
          <cell r="A76" t="str">
            <v>Stanley County</v>
          </cell>
          <cell r="B76">
            <v>253</v>
          </cell>
          <cell r="C76">
            <v>237</v>
          </cell>
          <cell r="D76">
            <v>216</v>
          </cell>
          <cell r="E76">
            <v>196</v>
          </cell>
          <cell r="F76">
            <v>178</v>
          </cell>
          <cell r="G76">
            <v>162</v>
          </cell>
          <cell r="H76">
            <v>148</v>
          </cell>
          <cell r="I76">
            <v>146</v>
          </cell>
          <cell r="J76">
            <v>150</v>
          </cell>
          <cell r="K76">
            <v>177</v>
          </cell>
          <cell r="L76">
            <v>207</v>
          </cell>
          <cell r="M76">
            <v>232</v>
          </cell>
          <cell r="N76">
            <v>246</v>
          </cell>
          <cell r="O76">
            <v>239</v>
          </cell>
          <cell r="P76">
            <v>235</v>
          </cell>
          <cell r="Q76">
            <v>216</v>
          </cell>
          <cell r="R76">
            <v>206</v>
          </cell>
          <cell r="S76">
            <v>194</v>
          </cell>
          <cell r="T76">
            <v>193</v>
          </cell>
          <cell r="U76">
            <v>199</v>
          </cell>
          <cell r="V76">
            <v>209</v>
          </cell>
          <cell r="W76">
            <v>220</v>
          </cell>
          <cell r="X76">
            <v>241</v>
          </cell>
          <cell r="Y76">
            <v>264</v>
          </cell>
          <cell r="Z76">
            <v>281</v>
          </cell>
          <cell r="AA76">
            <v>259</v>
          </cell>
          <cell r="AB76">
            <v>226</v>
          </cell>
          <cell r="AC76">
            <v>205</v>
          </cell>
          <cell r="AD76">
            <v>199</v>
          </cell>
          <cell r="AE76">
            <v>209</v>
          </cell>
          <cell r="AF76">
            <v>199</v>
          </cell>
          <cell r="AG76">
            <v>193</v>
          </cell>
          <cell r="AH76">
            <v>169</v>
          </cell>
          <cell r="AI76">
            <v>175</v>
          </cell>
          <cell r="AJ76">
            <v>183</v>
          </cell>
          <cell r="AK76">
            <v>200</v>
          </cell>
          <cell r="AL76">
            <v>192</v>
          </cell>
          <cell r="AM76">
            <v>174</v>
          </cell>
          <cell r="AN76">
            <v>166</v>
          </cell>
          <cell r="AO76">
            <v>157</v>
          </cell>
        </row>
        <row r="77">
          <cell r="A77" t="str">
            <v>Sully County</v>
          </cell>
          <cell r="B77">
            <v>128</v>
          </cell>
          <cell r="C77">
            <v>118</v>
          </cell>
          <cell r="D77">
            <v>103</v>
          </cell>
          <cell r="E77">
            <v>95</v>
          </cell>
          <cell r="F77">
            <v>94</v>
          </cell>
          <cell r="G77">
            <v>91</v>
          </cell>
          <cell r="H77">
            <v>85</v>
          </cell>
          <cell r="I77">
            <v>78</v>
          </cell>
          <cell r="J77">
            <v>71</v>
          </cell>
          <cell r="K77">
            <v>72</v>
          </cell>
          <cell r="L77">
            <v>85</v>
          </cell>
          <cell r="M77">
            <v>102</v>
          </cell>
          <cell r="N77">
            <v>118</v>
          </cell>
          <cell r="O77">
            <v>112</v>
          </cell>
          <cell r="P77">
            <v>99</v>
          </cell>
          <cell r="Q77">
            <v>82</v>
          </cell>
          <cell r="R77">
            <v>79</v>
          </cell>
          <cell r="S77">
            <v>76</v>
          </cell>
          <cell r="T77">
            <v>79</v>
          </cell>
          <cell r="U77">
            <v>82</v>
          </cell>
          <cell r="V77">
            <v>91</v>
          </cell>
          <cell r="W77">
            <v>98</v>
          </cell>
          <cell r="X77">
            <v>99</v>
          </cell>
          <cell r="Y77">
            <v>103</v>
          </cell>
          <cell r="Z77">
            <v>102</v>
          </cell>
          <cell r="AA77">
            <v>111</v>
          </cell>
          <cell r="AB77">
            <v>107</v>
          </cell>
          <cell r="AC77">
            <v>104</v>
          </cell>
          <cell r="AD77">
            <v>95</v>
          </cell>
          <cell r="AE77">
            <v>94</v>
          </cell>
          <cell r="AF77">
            <v>93</v>
          </cell>
          <cell r="AG77">
            <v>93</v>
          </cell>
          <cell r="AH77">
            <v>89</v>
          </cell>
          <cell r="AI77">
            <v>92</v>
          </cell>
          <cell r="AJ77">
            <v>89</v>
          </cell>
          <cell r="AK77">
            <v>90</v>
          </cell>
          <cell r="AL77">
            <v>83</v>
          </cell>
          <cell r="AM77">
            <v>85</v>
          </cell>
          <cell r="AN77">
            <v>84</v>
          </cell>
          <cell r="AO77">
            <v>86</v>
          </cell>
        </row>
        <row r="78">
          <cell r="A78" t="str">
            <v>Todd County</v>
          </cell>
          <cell r="B78">
            <v>779</v>
          </cell>
          <cell r="C78">
            <v>755</v>
          </cell>
          <cell r="D78">
            <v>750</v>
          </cell>
          <cell r="E78">
            <v>789</v>
          </cell>
          <cell r="F78">
            <v>884</v>
          </cell>
          <cell r="G78">
            <v>961</v>
          </cell>
          <cell r="H78">
            <v>889</v>
          </cell>
          <cell r="I78">
            <v>794</v>
          </cell>
          <cell r="J78">
            <v>701</v>
          </cell>
          <cell r="K78">
            <v>715</v>
          </cell>
          <cell r="L78">
            <v>705</v>
          </cell>
          <cell r="M78">
            <v>699</v>
          </cell>
          <cell r="N78">
            <v>687</v>
          </cell>
          <cell r="O78">
            <v>676</v>
          </cell>
          <cell r="P78">
            <v>667</v>
          </cell>
          <cell r="Q78">
            <v>708</v>
          </cell>
          <cell r="R78">
            <v>787</v>
          </cell>
          <cell r="S78">
            <v>895</v>
          </cell>
          <cell r="T78">
            <v>878</v>
          </cell>
          <cell r="U78">
            <v>854</v>
          </cell>
          <cell r="V78">
            <v>798</v>
          </cell>
          <cell r="W78">
            <v>821</v>
          </cell>
          <cell r="X78">
            <v>843</v>
          </cell>
          <cell r="Y78">
            <v>854</v>
          </cell>
          <cell r="Z78">
            <v>852</v>
          </cell>
          <cell r="AA78">
            <v>828</v>
          </cell>
          <cell r="AB78">
            <v>818</v>
          </cell>
          <cell r="AC78">
            <v>852</v>
          </cell>
          <cell r="AD78">
            <v>908</v>
          </cell>
          <cell r="AE78">
            <v>973</v>
          </cell>
          <cell r="AF78">
            <v>916</v>
          </cell>
          <cell r="AG78">
            <v>849</v>
          </cell>
          <cell r="AH78">
            <v>767</v>
          </cell>
          <cell r="AI78">
            <v>765</v>
          </cell>
          <cell r="AJ78">
            <v>765</v>
          </cell>
          <cell r="AK78">
            <v>792</v>
          </cell>
          <cell r="AL78">
            <v>823</v>
          </cell>
          <cell r="AM78">
            <v>849</v>
          </cell>
          <cell r="AN78">
            <v>837</v>
          </cell>
          <cell r="AO78">
            <v>895</v>
          </cell>
        </row>
        <row r="79">
          <cell r="A79" t="str">
            <v>Tripp County</v>
          </cell>
          <cell r="B79">
            <v>392</v>
          </cell>
          <cell r="C79">
            <v>384</v>
          </cell>
          <cell r="D79">
            <v>357</v>
          </cell>
          <cell r="E79">
            <v>331</v>
          </cell>
          <cell r="F79">
            <v>310</v>
          </cell>
          <cell r="G79">
            <v>293</v>
          </cell>
          <cell r="H79">
            <v>272</v>
          </cell>
          <cell r="I79">
            <v>281</v>
          </cell>
          <cell r="J79">
            <v>279</v>
          </cell>
          <cell r="K79">
            <v>307</v>
          </cell>
          <cell r="L79">
            <v>339</v>
          </cell>
          <cell r="M79">
            <v>382</v>
          </cell>
          <cell r="N79">
            <v>409</v>
          </cell>
          <cell r="O79">
            <v>414</v>
          </cell>
          <cell r="P79">
            <v>397</v>
          </cell>
          <cell r="Q79">
            <v>365</v>
          </cell>
          <cell r="R79">
            <v>337</v>
          </cell>
          <cell r="S79">
            <v>329</v>
          </cell>
          <cell r="T79">
            <v>319</v>
          </cell>
          <cell r="U79">
            <v>316</v>
          </cell>
          <cell r="V79">
            <v>322</v>
          </cell>
          <cell r="W79">
            <v>343</v>
          </cell>
          <cell r="X79">
            <v>375</v>
          </cell>
          <cell r="Y79">
            <v>408</v>
          </cell>
          <cell r="Z79">
            <v>430</v>
          </cell>
          <cell r="AA79">
            <v>426</v>
          </cell>
          <cell r="AB79">
            <v>400</v>
          </cell>
          <cell r="AC79">
            <v>380</v>
          </cell>
          <cell r="AD79">
            <v>363</v>
          </cell>
          <cell r="AE79">
            <v>357</v>
          </cell>
          <cell r="AF79">
            <v>337</v>
          </cell>
          <cell r="AG79">
            <v>328</v>
          </cell>
          <cell r="AH79">
            <v>302</v>
          </cell>
          <cell r="AI79">
            <v>319</v>
          </cell>
          <cell r="AJ79">
            <v>329</v>
          </cell>
          <cell r="AK79">
            <v>373</v>
          </cell>
          <cell r="AL79">
            <v>380</v>
          </cell>
          <cell r="AM79">
            <v>382</v>
          </cell>
          <cell r="AN79">
            <v>359</v>
          </cell>
          <cell r="AO79">
            <v>357</v>
          </cell>
        </row>
        <row r="80">
          <cell r="A80" t="str">
            <v>Turner County</v>
          </cell>
          <cell r="B80">
            <v>796</v>
          </cell>
          <cell r="C80">
            <v>730</v>
          </cell>
          <cell r="D80">
            <v>662</v>
          </cell>
          <cell r="E80">
            <v>580</v>
          </cell>
          <cell r="F80">
            <v>577</v>
          </cell>
          <cell r="G80">
            <v>567</v>
          </cell>
          <cell r="H80">
            <v>585</v>
          </cell>
          <cell r="I80">
            <v>596</v>
          </cell>
          <cell r="J80">
            <v>607</v>
          </cell>
          <cell r="K80">
            <v>668</v>
          </cell>
          <cell r="L80">
            <v>746</v>
          </cell>
          <cell r="M80">
            <v>826</v>
          </cell>
          <cell r="N80">
            <v>827</v>
          </cell>
          <cell r="O80">
            <v>739</v>
          </cell>
          <cell r="P80">
            <v>643</v>
          </cell>
          <cell r="Q80">
            <v>560</v>
          </cell>
          <cell r="R80">
            <v>527</v>
          </cell>
          <cell r="S80">
            <v>510</v>
          </cell>
          <cell r="T80">
            <v>503</v>
          </cell>
          <cell r="U80">
            <v>515</v>
          </cell>
          <cell r="V80">
            <v>525</v>
          </cell>
          <cell r="W80">
            <v>589</v>
          </cell>
          <cell r="X80">
            <v>650</v>
          </cell>
          <cell r="Y80">
            <v>707</v>
          </cell>
          <cell r="Z80">
            <v>691</v>
          </cell>
          <cell r="AA80">
            <v>639</v>
          </cell>
          <cell r="AB80">
            <v>574</v>
          </cell>
          <cell r="AC80">
            <v>517</v>
          </cell>
          <cell r="AD80">
            <v>501</v>
          </cell>
          <cell r="AE80">
            <v>487</v>
          </cell>
          <cell r="AF80">
            <v>485</v>
          </cell>
          <cell r="AG80">
            <v>453</v>
          </cell>
          <cell r="AH80">
            <v>446</v>
          </cell>
          <cell r="AI80">
            <v>479</v>
          </cell>
          <cell r="AJ80">
            <v>529</v>
          </cell>
          <cell r="AK80">
            <v>597</v>
          </cell>
          <cell r="AL80">
            <v>617</v>
          </cell>
          <cell r="AM80">
            <v>591</v>
          </cell>
          <cell r="AN80">
            <v>520</v>
          </cell>
          <cell r="AO80">
            <v>464</v>
          </cell>
        </row>
        <row r="81">
          <cell r="A81" t="str">
            <v>Union County</v>
          </cell>
          <cell r="B81">
            <v>1752</v>
          </cell>
          <cell r="C81">
            <v>1704</v>
          </cell>
          <cell r="D81">
            <v>1559</v>
          </cell>
          <cell r="E81">
            <v>1498</v>
          </cell>
          <cell r="F81">
            <v>1617</v>
          </cell>
          <cell r="G81">
            <v>1789</v>
          </cell>
          <cell r="H81">
            <v>1681</v>
          </cell>
          <cell r="I81">
            <v>1523</v>
          </cell>
          <cell r="J81">
            <v>1382</v>
          </cell>
          <cell r="K81">
            <v>1456</v>
          </cell>
          <cell r="L81">
            <v>1526</v>
          </cell>
          <cell r="M81">
            <v>1634</v>
          </cell>
          <cell r="N81">
            <v>1693</v>
          </cell>
          <cell r="O81">
            <v>1615</v>
          </cell>
          <cell r="P81">
            <v>1416</v>
          </cell>
          <cell r="Q81">
            <v>1308</v>
          </cell>
          <cell r="R81">
            <v>1309</v>
          </cell>
          <cell r="S81">
            <v>1386</v>
          </cell>
          <cell r="T81">
            <v>1313</v>
          </cell>
          <cell r="U81">
            <v>1231</v>
          </cell>
          <cell r="V81">
            <v>1160</v>
          </cell>
          <cell r="W81">
            <v>1153</v>
          </cell>
          <cell r="X81">
            <v>1261</v>
          </cell>
          <cell r="Y81">
            <v>1312</v>
          </cell>
          <cell r="Z81">
            <v>1410</v>
          </cell>
          <cell r="AA81">
            <v>1314</v>
          </cell>
          <cell r="AB81">
            <v>1214</v>
          </cell>
          <cell r="AC81">
            <v>1122</v>
          </cell>
          <cell r="AD81">
            <v>1110</v>
          </cell>
          <cell r="AE81">
            <v>1154</v>
          </cell>
          <cell r="AF81">
            <v>1112</v>
          </cell>
          <cell r="AG81">
            <v>1091</v>
          </cell>
          <cell r="AH81">
            <v>1041</v>
          </cell>
          <cell r="AI81">
            <v>1072</v>
          </cell>
          <cell r="AJ81">
            <v>1143</v>
          </cell>
          <cell r="AK81">
            <v>1202</v>
          </cell>
          <cell r="AL81">
            <v>1252</v>
          </cell>
          <cell r="AM81">
            <v>1159</v>
          </cell>
          <cell r="AN81">
            <v>1098</v>
          </cell>
          <cell r="AO81">
            <v>1002</v>
          </cell>
        </row>
        <row r="82">
          <cell r="A82" t="str">
            <v>Vermillion Micropolitan Statistical Area</v>
          </cell>
          <cell r="B82">
            <v>958</v>
          </cell>
          <cell r="C82">
            <v>965</v>
          </cell>
          <cell r="D82">
            <v>986</v>
          </cell>
          <cell r="E82">
            <v>988</v>
          </cell>
          <cell r="F82">
            <v>1009</v>
          </cell>
          <cell r="G82">
            <v>1003</v>
          </cell>
          <cell r="H82">
            <v>949</v>
          </cell>
          <cell r="I82">
            <v>934</v>
          </cell>
          <cell r="J82">
            <v>907</v>
          </cell>
          <cell r="K82">
            <v>933</v>
          </cell>
          <cell r="L82">
            <v>961</v>
          </cell>
          <cell r="M82">
            <v>972</v>
          </cell>
          <cell r="N82">
            <v>1003</v>
          </cell>
          <cell r="O82">
            <v>980</v>
          </cell>
          <cell r="P82">
            <v>1005</v>
          </cell>
          <cell r="Q82">
            <v>984</v>
          </cell>
          <cell r="R82">
            <v>1006</v>
          </cell>
          <cell r="S82">
            <v>971</v>
          </cell>
          <cell r="T82">
            <v>922</v>
          </cell>
          <cell r="U82">
            <v>880</v>
          </cell>
          <cell r="V82">
            <v>876</v>
          </cell>
          <cell r="W82">
            <v>909</v>
          </cell>
          <cell r="X82">
            <v>930</v>
          </cell>
          <cell r="Y82">
            <v>940</v>
          </cell>
          <cell r="Z82">
            <v>957</v>
          </cell>
          <cell r="AA82">
            <v>950</v>
          </cell>
          <cell r="AB82">
            <v>968</v>
          </cell>
          <cell r="AC82">
            <v>967</v>
          </cell>
          <cell r="AD82">
            <v>995</v>
          </cell>
          <cell r="AE82">
            <v>975</v>
          </cell>
          <cell r="AF82">
            <v>904</v>
          </cell>
          <cell r="AG82">
            <v>847</v>
          </cell>
          <cell r="AH82">
            <v>790</v>
          </cell>
          <cell r="AI82">
            <v>801</v>
          </cell>
          <cell r="AJ82">
            <v>790</v>
          </cell>
          <cell r="AK82">
            <v>828</v>
          </cell>
          <cell r="AL82">
            <v>827</v>
          </cell>
          <cell r="AM82">
            <v>845</v>
          </cell>
          <cell r="AN82">
            <v>843</v>
          </cell>
          <cell r="AO82">
            <v>903</v>
          </cell>
        </row>
        <row r="83">
          <cell r="A83" t="str">
            <v>Walworth County</v>
          </cell>
          <cell r="B83">
            <v>552</v>
          </cell>
          <cell r="C83">
            <v>512</v>
          </cell>
          <cell r="D83">
            <v>476</v>
          </cell>
          <cell r="E83">
            <v>439</v>
          </cell>
          <cell r="F83">
            <v>422</v>
          </cell>
          <cell r="G83">
            <v>398</v>
          </cell>
          <cell r="H83">
            <v>363</v>
          </cell>
          <cell r="I83">
            <v>340</v>
          </cell>
          <cell r="J83">
            <v>330</v>
          </cell>
          <cell r="K83">
            <v>380</v>
          </cell>
          <cell r="L83">
            <v>467</v>
          </cell>
          <cell r="M83">
            <v>570</v>
          </cell>
          <cell r="N83">
            <v>619</v>
          </cell>
          <cell r="O83">
            <v>589</v>
          </cell>
          <cell r="P83">
            <v>524</v>
          </cell>
          <cell r="Q83">
            <v>469</v>
          </cell>
          <cell r="R83">
            <v>449</v>
          </cell>
          <cell r="S83">
            <v>456</v>
          </cell>
          <cell r="T83">
            <v>436</v>
          </cell>
          <cell r="U83">
            <v>426</v>
          </cell>
          <cell r="V83">
            <v>415</v>
          </cell>
          <cell r="W83">
            <v>485</v>
          </cell>
          <cell r="X83">
            <v>586</v>
          </cell>
          <cell r="Y83">
            <v>668</v>
          </cell>
          <cell r="Z83">
            <v>690</v>
          </cell>
          <cell r="AA83">
            <v>637</v>
          </cell>
          <cell r="AB83">
            <v>565</v>
          </cell>
          <cell r="AC83">
            <v>488</v>
          </cell>
          <cell r="AD83">
            <v>441</v>
          </cell>
          <cell r="AE83">
            <v>427</v>
          </cell>
          <cell r="AF83">
            <v>407</v>
          </cell>
          <cell r="AG83">
            <v>397</v>
          </cell>
          <cell r="AH83">
            <v>381</v>
          </cell>
          <cell r="AI83">
            <v>425</v>
          </cell>
          <cell r="AJ83">
            <v>487</v>
          </cell>
          <cell r="AK83">
            <v>555</v>
          </cell>
          <cell r="AL83">
            <v>582</v>
          </cell>
          <cell r="AM83">
            <v>556</v>
          </cell>
          <cell r="AN83">
            <v>494</v>
          </cell>
          <cell r="AO83">
            <v>431</v>
          </cell>
        </row>
        <row r="84">
          <cell r="A84" t="str">
            <v>Watertown Micropolitan Statistical Area</v>
          </cell>
          <cell r="B84">
            <v>3761</v>
          </cell>
          <cell r="C84">
            <v>4252</v>
          </cell>
          <cell r="D84">
            <v>4320</v>
          </cell>
          <cell r="E84">
            <v>4122</v>
          </cell>
          <cell r="F84">
            <v>3994</v>
          </cell>
          <cell r="G84">
            <v>3742</v>
          </cell>
          <cell r="H84">
            <v>3554</v>
          </cell>
          <cell r="I84">
            <v>3159</v>
          </cell>
          <cell r="J84">
            <v>2956</v>
          </cell>
          <cell r="K84">
            <v>3094</v>
          </cell>
          <cell r="L84">
            <v>3327</v>
          </cell>
          <cell r="M84">
            <v>3603</v>
          </cell>
          <cell r="N84">
            <v>3698</v>
          </cell>
          <cell r="O84">
            <v>3427</v>
          </cell>
          <cell r="P84">
            <v>3077</v>
          </cell>
          <cell r="Q84">
            <v>2719</v>
          </cell>
          <cell r="R84">
            <v>2576</v>
          </cell>
          <cell r="S84">
            <v>2495</v>
          </cell>
          <cell r="T84">
            <v>2396</v>
          </cell>
          <cell r="U84">
            <v>2333</v>
          </cell>
          <cell r="V84">
            <v>2316</v>
          </cell>
          <cell r="W84">
            <v>2526</v>
          </cell>
          <cell r="X84">
            <v>2778</v>
          </cell>
          <cell r="Y84">
            <v>3020</v>
          </cell>
          <cell r="Z84">
            <v>3095</v>
          </cell>
          <cell r="AA84">
            <v>2978</v>
          </cell>
          <cell r="AB84">
            <v>2775</v>
          </cell>
          <cell r="AC84">
            <v>2535</v>
          </cell>
          <cell r="AD84">
            <v>2361</v>
          </cell>
          <cell r="AE84">
            <v>2294</v>
          </cell>
          <cell r="AF84">
            <v>2209</v>
          </cell>
          <cell r="AG84">
            <v>2152</v>
          </cell>
          <cell r="AH84">
            <v>2075</v>
          </cell>
          <cell r="AI84">
            <v>2173</v>
          </cell>
          <cell r="AJ84">
            <v>2349</v>
          </cell>
          <cell r="AK84">
            <v>2597</v>
          </cell>
          <cell r="AL84">
            <v>2713</v>
          </cell>
          <cell r="AM84">
            <v>2623</v>
          </cell>
          <cell r="AN84">
            <v>2379</v>
          </cell>
          <cell r="AO84">
            <v>2185</v>
          </cell>
        </row>
        <row r="85">
          <cell r="A85" t="str">
            <v>Yankton County</v>
          </cell>
          <cell r="B85">
            <v>2461</v>
          </cell>
          <cell r="C85">
            <v>2424</v>
          </cell>
          <cell r="D85">
            <v>2329</v>
          </cell>
          <cell r="E85">
            <v>2184</v>
          </cell>
          <cell r="F85">
            <v>2153</v>
          </cell>
          <cell r="G85">
            <v>2062</v>
          </cell>
          <cell r="H85">
            <v>1895</v>
          </cell>
          <cell r="I85">
            <v>1794</v>
          </cell>
          <cell r="J85">
            <v>1750</v>
          </cell>
          <cell r="K85">
            <v>1841</v>
          </cell>
          <cell r="L85">
            <v>1933</v>
          </cell>
          <cell r="M85">
            <v>2014</v>
          </cell>
          <cell r="N85">
            <v>2053</v>
          </cell>
          <cell r="O85">
            <v>1989</v>
          </cell>
          <cell r="P85">
            <v>1935</v>
          </cell>
          <cell r="Q85">
            <v>1822</v>
          </cell>
          <cell r="R85">
            <v>1769</v>
          </cell>
          <cell r="S85">
            <v>1698</v>
          </cell>
          <cell r="T85">
            <v>1630</v>
          </cell>
          <cell r="U85">
            <v>1583</v>
          </cell>
          <cell r="V85">
            <v>1566</v>
          </cell>
          <cell r="W85">
            <v>1651</v>
          </cell>
          <cell r="X85">
            <v>1767</v>
          </cell>
          <cell r="Y85">
            <v>1865</v>
          </cell>
          <cell r="Z85">
            <v>1887</v>
          </cell>
          <cell r="AA85">
            <v>1801</v>
          </cell>
          <cell r="AB85">
            <v>1732</v>
          </cell>
          <cell r="AC85">
            <v>1659</v>
          </cell>
          <cell r="AD85">
            <v>1629</v>
          </cell>
          <cell r="AE85">
            <v>1581</v>
          </cell>
          <cell r="AF85">
            <v>1500</v>
          </cell>
          <cell r="AG85">
            <v>1450</v>
          </cell>
          <cell r="AH85">
            <v>1373</v>
          </cell>
          <cell r="AI85">
            <v>1395</v>
          </cell>
          <cell r="AJ85">
            <v>1397</v>
          </cell>
          <cell r="AK85">
            <v>1467</v>
          </cell>
          <cell r="AL85">
            <v>1473</v>
          </cell>
          <cell r="AM85">
            <v>1465</v>
          </cell>
          <cell r="AN85">
            <v>1401</v>
          </cell>
          <cell r="AO85">
            <v>1385</v>
          </cell>
        </row>
        <row r="86">
          <cell r="A86" t="str">
            <v>Yankton Micropolitan Statistical Area</v>
          </cell>
          <cell r="B86">
            <v>2461</v>
          </cell>
          <cell r="C86">
            <v>2424</v>
          </cell>
          <cell r="D86">
            <v>2329</v>
          </cell>
          <cell r="E86">
            <v>2184</v>
          </cell>
          <cell r="F86">
            <v>2153</v>
          </cell>
          <cell r="G86">
            <v>2062</v>
          </cell>
          <cell r="H86">
            <v>1895</v>
          </cell>
          <cell r="I86">
            <v>1794</v>
          </cell>
          <cell r="J86">
            <v>1750</v>
          </cell>
          <cell r="K86">
            <v>1841</v>
          </cell>
          <cell r="L86">
            <v>1933</v>
          </cell>
          <cell r="M86">
            <v>2014</v>
          </cell>
          <cell r="N86">
            <v>2053</v>
          </cell>
          <cell r="O86">
            <v>1989</v>
          </cell>
          <cell r="P86">
            <v>1935</v>
          </cell>
          <cell r="Q86">
            <v>1822</v>
          </cell>
          <cell r="R86">
            <v>1769</v>
          </cell>
          <cell r="S86">
            <v>1698</v>
          </cell>
          <cell r="T86">
            <v>1630</v>
          </cell>
          <cell r="U86">
            <v>1583</v>
          </cell>
          <cell r="V86">
            <v>1566</v>
          </cell>
          <cell r="W86">
            <v>1651</v>
          </cell>
          <cell r="X86">
            <v>1767</v>
          </cell>
          <cell r="Y86">
            <v>1865</v>
          </cell>
          <cell r="Z86">
            <v>1887</v>
          </cell>
          <cell r="AA86">
            <v>1801</v>
          </cell>
          <cell r="AB86">
            <v>1732</v>
          </cell>
          <cell r="AC86">
            <v>1659</v>
          </cell>
          <cell r="AD86">
            <v>1629</v>
          </cell>
          <cell r="AE86">
            <v>1581</v>
          </cell>
          <cell r="AF86">
            <v>1500</v>
          </cell>
          <cell r="AG86">
            <v>1450</v>
          </cell>
          <cell r="AH86">
            <v>1373</v>
          </cell>
          <cell r="AI86">
            <v>1395</v>
          </cell>
          <cell r="AJ86">
            <v>1397</v>
          </cell>
          <cell r="AK86">
            <v>1467</v>
          </cell>
          <cell r="AL86">
            <v>1473</v>
          </cell>
          <cell r="AM86">
            <v>1465</v>
          </cell>
          <cell r="AN86">
            <v>1401</v>
          </cell>
          <cell r="AO86">
            <v>1385</v>
          </cell>
        </row>
        <row r="87">
          <cell r="A87" t="str">
            <v>Ziebach County</v>
          </cell>
          <cell r="B87">
            <v>206</v>
          </cell>
          <cell r="C87">
            <v>189</v>
          </cell>
          <cell r="D87">
            <v>173</v>
          </cell>
          <cell r="E87">
            <v>179</v>
          </cell>
          <cell r="F87">
            <v>210</v>
          </cell>
          <cell r="G87">
            <v>248</v>
          </cell>
          <cell r="H87">
            <v>231</v>
          </cell>
          <cell r="I87">
            <v>199</v>
          </cell>
          <cell r="J87">
            <v>168</v>
          </cell>
          <cell r="K87">
            <v>163</v>
          </cell>
          <cell r="L87">
            <v>156</v>
          </cell>
          <cell r="M87">
            <v>146</v>
          </cell>
          <cell r="N87">
            <v>144</v>
          </cell>
          <cell r="O87">
            <v>145</v>
          </cell>
          <cell r="P87">
            <v>144</v>
          </cell>
          <cell r="Q87">
            <v>171</v>
          </cell>
          <cell r="R87">
            <v>222</v>
          </cell>
          <cell r="S87">
            <v>276</v>
          </cell>
          <cell r="T87">
            <v>266</v>
          </cell>
          <cell r="U87">
            <v>219</v>
          </cell>
          <cell r="V87">
            <v>165</v>
          </cell>
          <cell r="W87">
            <v>151</v>
          </cell>
          <cell r="X87">
            <v>148</v>
          </cell>
          <cell r="Y87">
            <v>148</v>
          </cell>
          <cell r="Z87">
            <v>135</v>
          </cell>
          <cell r="AA87">
            <v>122</v>
          </cell>
          <cell r="AB87">
            <v>118</v>
          </cell>
          <cell r="AC87">
            <v>167</v>
          </cell>
          <cell r="AD87">
            <v>239</v>
          </cell>
          <cell r="AE87">
            <v>307</v>
          </cell>
          <cell r="AF87">
            <v>323</v>
          </cell>
          <cell r="AG87">
            <v>313</v>
          </cell>
          <cell r="AH87">
            <v>292</v>
          </cell>
          <cell r="AI87">
            <v>266</v>
          </cell>
          <cell r="AJ87">
            <v>234</v>
          </cell>
          <cell r="AK87">
            <v>204</v>
          </cell>
          <cell r="AL87">
            <v>195</v>
          </cell>
          <cell r="AM87">
            <v>201</v>
          </cell>
          <cell r="AN87">
            <v>219</v>
          </cell>
          <cell r="AO87">
            <v>236</v>
          </cell>
        </row>
      </sheetData>
      <sheetData sheetId="18">
        <row r="5">
          <cell r="A5" t="str">
            <v>Aberdeen city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5">
          <cell r="A5" t="str">
            <v>Aberdeen city</v>
          </cell>
          <cell r="B5">
            <v>7481</v>
          </cell>
          <cell r="C5">
            <v>7580</v>
          </cell>
          <cell r="D5">
            <v>7580</v>
          </cell>
          <cell r="E5">
            <v>7582</v>
          </cell>
          <cell r="F5">
            <v>7579</v>
          </cell>
          <cell r="G5">
            <v>7538</v>
          </cell>
          <cell r="H5">
            <v>7474</v>
          </cell>
          <cell r="I5">
            <v>7467</v>
          </cell>
          <cell r="J5">
            <v>7445</v>
          </cell>
          <cell r="K5">
            <v>7456</v>
          </cell>
          <cell r="L5">
            <v>7484</v>
          </cell>
          <cell r="M5">
            <v>7527</v>
          </cell>
          <cell r="N5">
            <v>7578</v>
          </cell>
          <cell r="O5">
            <v>7574</v>
          </cell>
          <cell r="P5">
            <v>7609</v>
          </cell>
          <cell r="Q5">
            <v>7635</v>
          </cell>
          <cell r="R5">
            <v>7646</v>
          </cell>
          <cell r="S5">
            <v>7658</v>
          </cell>
          <cell r="T5">
            <v>7685</v>
          </cell>
          <cell r="U5">
            <v>7680</v>
          </cell>
          <cell r="V5">
            <v>7704</v>
          </cell>
          <cell r="W5">
            <v>7687</v>
          </cell>
          <cell r="X5">
            <v>7643</v>
          </cell>
          <cell r="Y5">
            <v>7574</v>
          </cell>
          <cell r="Z5">
            <v>7465</v>
          </cell>
          <cell r="AA5">
            <v>7340</v>
          </cell>
          <cell r="AB5">
            <v>7236</v>
          </cell>
          <cell r="AC5">
            <v>7162</v>
          </cell>
          <cell r="AD5">
            <v>7086</v>
          </cell>
        </row>
        <row r="6">
          <cell r="A6" t="str">
            <v>Aberdeen Micropolitan Statistical Area</v>
          </cell>
          <cell r="B6">
            <v>10444</v>
          </cell>
          <cell r="C6">
            <v>10554</v>
          </cell>
          <cell r="D6">
            <v>10551</v>
          </cell>
          <cell r="E6">
            <v>10541</v>
          </cell>
          <cell r="F6">
            <v>10562</v>
          </cell>
          <cell r="G6">
            <v>10531</v>
          </cell>
          <cell r="H6">
            <v>10470</v>
          </cell>
          <cell r="I6">
            <v>10519</v>
          </cell>
          <cell r="J6">
            <v>10544</v>
          </cell>
          <cell r="K6">
            <v>10571</v>
          </cell>
          <cell r="L6">
            <v>10601</v>
          </cell>
          <cell r="M6">
            <v>10672</v>
          </cell>
          <cell r="N6">
            <v>10754</v>
          </cell>
          <cell r="O6">
            <v>10747</v>
          </cell>
          <cell r="P6">
            <v>10796</v>
          </cell>
          <cell r="Q6">
            <v>10796</v>
          </cell>
          <cell r="R6">
            <v>10779</v>
          </cell>
          <cell r="S6">
            <v>10769</v>
          </cell>
          <cell r="T6">
            <v>10810</v>
          </cell>
          <cell r="U6">
            <v>10792</v>
          </cell>
          <cell r="V6">
            <v>10832</v>
          </cell>
          <cell r="W6">
            <v>10807</v>
          </cell>
          <cell r="X6">
            <v>10758</v>
          </cell>
          <cell r="Y6">
            <v>10666</v>
          </cell>
          <cell r="Z6">
            <v>10538</v>
          </cell>
          <cell r="AA6">
            <v>10388</v>
          </cell>
          <cell r="AB6">
            <v>10271</v>
          </cell>
          <cell r="AC6">
            <v>10214</v>
          </cell>
          <cell r="AD6">
            <v>10158</v>
          </cell>
        </row>
        <row r="7">
          <cell r="A7" t="str">
            <v>Aurora County</v>
          </cell>
          <cell r="B7">
            <v>834</v>
          </cell>
          <cell r="C7">
            <v>835</v>
          </cell>
          <cell r="D7">
            <v>841</v>
          </cell>
          <cell r="E7">
            <v>819</v>
          </cell>
          <cell r="F7">
            <v>811</v>
          </cell>
          <cell r="G7">
            <v>804</v>
          </cell>
          <cell r="H7">
            <v>786</v>
          </cell>
          <cell r="I7">
            <v>772</v>
          </cell>
          <cell r="J7">
            <v>763</v>
          </cell>
          <cell r="K7">
            <v>749</v>
          </cell>
          <cell r="L7">
            <v>741</v>
          </cell>
          <cell r="M7">
            <v>739</v>
          </cell>
          <cell r="N7">
            <v>726</v>
          </cell>
          <cell r="O7">
            <v>705</v>
          </cell>
          <cell r="P7">
            <v>696</v>
          </cell>
          <cell r="Q7">
            <v>682</v>
          </cell>
          <cell r="R7">
            <v>679</v>
          </cell>
          <cell r="S7">
            <v>675</v>
          </cell>
          <cell r="T7">
            <v>678</v>
          </cell>
          <cell r="U7">
            <v>680</v>
          </cell>
          <cell r="V7">
            <v>682</v>
          </cell>
          <cell r="W7">
            <v>672</v>
          </cell>
          <cell r="X7">
            <v>663</v>
          </cell>
          <cell r="Y7">
            <v>648</v>
          </cell>
          <cell r="Z7">
            <v>638</v>
          </cell>
          <cell r="AA7">
            <v>625</v>
          </cell>
          <cell r="AB7">
            <v>620</v>
          </cell>
          <cell r="AC7">
            <v>617</v>
          </cell>
          <cell r="AD7">
            <v>620</v>
          </cell>
        </row>
        <row r="8">
          <cell r="A8" t="str">
            <v>Beadle County</v>
          </cell>
          <cell r="B8">
            <v>4456</v>
          </cell>
          <cell r="C8">
            <v>4538</v>
          </cell>
          <cell r="D8">
            <v>4591</v>
          </cell>
          <cell r="E8">
            <v>4642</v>
          </cell>
          <cell r="F8">
            <v>4680</v>
          </cell>
          <cell r="G8">
            <v>4693</v>
          </cell>
          <cell r="H8">
            <v>4705</v>
          </cell>
          <cell r="I8">
            <v>4727</v>
          </cell>
          <cell r="J8">
            <v>4763</v>
          </cell>
          <cell r="K8">
            <v>4793</v>
          </cell>
          <cell r="L8">
            <v>4804</v>
          </cell>
          <cell r="M8">
            <v>4831</v>
          </cell>
          <cell r="N8">
            <v>4836</v>
          </cell>
          <cell r="O8">
            <v>4779</v>
          </cell>
          <cell r="P8">
            <v>4749</v>
          </cell>
          <cell r="Q8">
            <v>4699</v>
          </cell>
          <cell r="R8">
            <v>4661</v>
          </cell>
          <cell r="S8">
            <v>4638</v>
          </cell>
          <cell r="T8">
            <v>4627</v>
          </cell>
          <cell r="U8">
            <v>4595</v>
          </cell>
          <cell r="V8">
            <v>4557</v>
          </cell>
          <cell r="W8">
            <v>4521</v>
          </cell>
          <cell r="X8">
            <v>4471</v>
          </cell>
          <cell r="Y8">
            <v>4392</v>
          </cell>
          <cell r="Z8">
            <v>4319</v>
          </cell>
          <cell r="AA8">
            <v>4262</v>
          </cell>
          <cell r="AB8">
            <v>4213</v>
          </cell>
          <cell r="AC8">
            <v>4166</v>
          </cell>
          <cell r="AD8">
            <v>4124</v>
          </cell>
        </row>
        <row r="9">
          <cell r="A9" t="str">
            <v>Bennett County</v>
          </cell>
          <cell r="B9">
            <v>955</v>
          </cell>
          <cell r="C9">
            <v>956</v>
          </cell>
          <cell r="D9">
            <v>952</v>
          </cell>
          <cell r="E9">
            <v>955</v>
          </cell>
          <cell r="F9">
            <v>971</v>
          </cell>
          <cell r="G9">
            <v>978</v>
          </cell>
          <cell r="H9">
            <v>982</v>
          </cell>
          <cell r="I9">
            <v>992</v>
          </cell>
          <cell r="J9">
            <v>1010</v>
          </cell>
          <cell r="K9">
            <v>1021</v>
          </cell>
          <cell r="L9">
            <v>1029</v>
          </cell>
          <cell r="M9">
            <v>1038</v>
          </cell>
          <cell r="N9">
            <v>1047</v>
          </cell>
          <cell r="O9">
            <v>1036</v>
          </cell>
          <cell r="P9">
            <v>1026</v>
          </cell>
          <cell r="Q9">
            <v>1026</v>
          </cell>
          <cell r="R9">
            <v>1021</v>
          </cell>
          <cell r="S9">
            <v>1009</v>
          </cell>
          <cell r="T9">
            <v>1006</v>
          </cell>
          <cell r="U9">
            <v>1003</v>
          </cell>
          <cell r="V9">
            <v>998</v>
          </cell>
          <cell r="W9">
            <v>991</v>
          </cell>
          <cell r="X9">
            <v>996</v>
          </cell>
          <cell r="Y9">
            <v>997</v>
          </cell>
          <cell r="Z9">
            <v>999</v>
          </cell>
          <cell r="AA9">
            <v>993</v>
          </cell>
          <cell r="AB9">
            <v>1005</v>
          </cell>
          <cell r="AC9">
            <v>995</v>
          </cell>
          <cell r="AD9">
            <v>994</v>
          </cell>
        </row>
        <row r="10">
          <cell r="A10" t="str">
            <v>Bon Homme County</v>
          </cell>
          <cell r="B10">
            <v>2092</v>
          </cell>
          <cell r="C10">
            <v>2061</v>
          </cell>
          <cell r="D10">
            <v>2019</v>
          </cell>
          <cell r="E10">
            <v>1977</v>
          </cell>
          <cell r="F10">
            <v>1954</v>
          </cell>
          <cell r="G10">
            <v>1929</v>
          </cell>
          <cell r="H10">
            <v>1891</v>
          </cell>
          <cell r="I10">
            <v>1874</v>
          </cell>
          <cell r="J10">
            <v>1865</v>
          </cell>
          <cell r="K10">
            <v>1859</v>
          </cell>
          <cell r="L10">
            <v>1852</v>
          </cell>
          <cell r="M10">
            <v>1864</v>
          </cell>
          <cell r="N10">
            <v>1883</v>
          </cell>
          <cell r="O10">
            <v>1901</v>
          </cell>
          <cell r="P10">
            <v>1947</v>
          </cell>
          <cell r="Q10">
            <v>1997</v>
          </cell>
          <cell r="R10">
            <v>2017</v>
          </cell>
          <cell r="S10">
            <v>2041</v>
          </cell>
          <cell r="T10">
            <v>2071</v>
          </cell>
          <cell r="U10">
            <v>2092</v>
          </cell>
          <cell r="V10">
            <v>2113</v>
          </cell>
          <cell r="W10">
            <v>2125</v>
          </cell>
          <cell r="X10">
            <v>2135</v>
          </cell>
          <cell r="Y10">
            <v>2122</v>
          </cell>
          <cell r="Z10">
            <v>2100</v>
          </cell>
          <cell r="AA10">
            <v>2052</v>
          </cell>
          <cell r="AB10">
            <v>1998</v>
          </cell>
          <cell r="AC10">
            <v>1928</v>
          </cell>
          <cell r="AD10">
            <v>1886</v>
          </cell>
        </row>
        <row r="11">
          <cell r="A11" t="str">
            <v>Brookings County</v>
          </cell>
          <cell r="B11">
            <v>8885</v>
          </cell>
          <cell r="C11">
            <v>9095</v>
          </cell>
          <cell r="D11">
            <v>9285</v>
          </cell>
          <cell r="E11">
            <v>9463</v>
          </cell>
          <cell r="F11">
            <v>9602</v>
          </cell>
          <cell r="G11">
            <v>9713</v>
          </cell>
          <cell r="H11">
            <v>9796</v>
          </cell>
          <cell r="I11">
            <v>9889</v>
          </cell>
          <cell r="J11">
            <v>9998</v>
          </cell>
          <cell r="K11">
            <v>10040</v>
          </cell>
          <cell r="L11">
            <v>10045</v>
          </cell>
          <cell r="M11">
            <v>10061</v>
          </cell>
          <cell r="N11">
            <v>10078</v>
          </cell>
          <cell r="O11">
            <v>10055</v>
          </cell>
          <cell r="P11">
            <v>10021</v>
          </cell>
          <cell r="Q11">
            <v>9954</v>
          </cell>
          <cell r="R11">
            <v>9975</v>
          </cell>
          <cell r="S11">
            <v>9932</v>
          </cell>
          <cell r="T11">
            <v>9942</v>
          </cell>
          <cell r="U11">
            <v>9909</v>
          </cell>
          <cell r="V11">
            <v>9863</v>
          </cell>
          <cell r="W11">
            <v>9780</v>
          </cell>
          <cell r="X11">
            <v>9715</v>
          </cell>
          <cell r="Y11">
            <v>9596</v>
          </cell>
          <cell r="Z11">
            <v>9473</v>
          </cell>
          <cell r="AA11">
            <v>9321</v>
          </cell>
          <cell r="AB11">
            <v>9253</v>
          </cell>
          <cell r="AC11">
            <v>9130</v>
          </cell>
          <cell r="AD11">
            <v>9045</v>
          </cell>
        </row>
        <row r="12">
          <cell r="A12" t="str">
            <v>Brookings Micropolitan Statistical Area</v>
          </cell>
          <cell r="B12">
            <v>8885</v>
          </cell>
          <cell r="C12">
            <v>9095</v>
          </cell>
          <cell r="D12">
            <v>9285</v>
          </cell>
          <cell r="E12">
            <v>9463</v>
          </cell>
          <cell r="F12">
            <v>9602</v>
          </cell>
          <cell r="G12">
            <v>9713</v>
          </cell>
          <cell r="H12">
            <v>9796</v>
          </cell>
          <cell r="I12">
            <v>9889</v>
          </cell>
          <cell r="J12">
            <v>9998</v>
          </cell>
          <cell r="K12">
            <v>10040</v>
          </cell>
          <cell r="L12">
            <v>10045</v>
          </cell>
          <cell r="M12">
            <v>10061</v>
          </cell>
          <cell r="N12">
            <v>10078</v>
          </cell>
          <cell r="O12">
            <v>10055</v>
          </cell>
          <cell r="P12">
            <v>10021</v>
          </cell>
          <cell r="Q12">
            <v>9954</v>
          </cell>
          <cell r="R12">
            <v>9975</v>
          </cell>
          <cell r="S12">
            <v>9932</v>
          </cell>
          <cell r="T12">
            <v>9942</v>
          </cell>
          <cell r="U12">
            <v>9909</v>
          </cell>
          <cell r="V12">
            <v>9863</v>
          </cell>
          <cell r="W12">
            <v>9780</v>
          </cell>
          <cell r="X12">
            <v>9715</v>
          </cell>
          <cell r="Y12">
            <v>9596</v>
          </cell>
          <cell r="Z12">
            <v>9473</v>
          </cell>
          <cell r="AA12">
            <v>9321</v>
          </cell>
          <cell r="AB12">
            <v>9253</v>
          </cell>
          <cell r="AC12">
            <v>9130</v>
          </cell>
          <cell r="AD12">
            <v>9045</v>
          </cell>
        </row>
        <row r="13">
          <cell r="A13" t="str">
            <v>Brown County</v>
          </cell>
          <cell r="B13">
            <v>9576</v>
          </cell>
          <cell r="C13">
            <v>9680</v>
          </cell>
          <cell r="D13">
            <v>9665</v>
          </cell>
          <cell r="E13">
            <v>9655</v>
          </cell>
          <cell r="F13">
            <v>9679</v>
          </cell>
          <cell r="G13">
            <v>9648</v>
          </cell>
          <cell r="H13">
            <v>9593</v>
          </cell>
          <cell r="I13">
            <v>9638</v>
          </cell>
          <cell r="J13">
            <v>9661</v>
          </cell>
          <cell r="K13">
            <v>9688</v>
          </cell>
          <cell r="L13">
            <v>9726</v>
          </cell>
          <cell r="M13">
            <v>9787</v>
          </cell>
          <cell r="N13">
            <v>9854</v>
          </cell>
          <cell r="O13">
            <v>9845</v>
          </cell>
          <cell r="P13">
            <v>9895</v>
          </cell>
          <cell r="Q13">
            <v>9906</v>
          </cell>
          <cell r="R13">
            <v>9895</v>
          </cell>
          <cell r="S13">
            <v>9890</v>
          </cell>
          <cell r="T13">
            <v>9916</v>
          </cell>
          <cell r="U13">
            <v>9883</v>
          </cell>
          <cell r="V13">
            <v>9896</v>
          </cell>
          <cell r="W13">
            <v>9871</v>
          </cell>
          <cell r="X13">
            <v>9823</v>
          </cell>
          <cell r="Y13">
            <v>9738</v>
          </cell>
          <cell r="Z13">
            <v>9624</v>
          </cell>
          <cell r="AA13">
            <v>9493</v>
          </cell>
          <cell r="AB13">
            <v>9390</v>
          </cell>
          <cell r="AC13">
            <v>9333</v>
          </cell>
          <cell r="AD13">
            <v>9277</v>
          </cell>
        </row>
        <row r="14">
          <cell r="A14" t="str">
            <v>Brule County</v>
          </cell>
          <cell r="B14">
            <v>1252</v>
          </cell>
          <cell r="C14">
            <v>1236</v>
          </cell>
          <cell r="D14">
            <v>1224</v>
          </cell>
          <cell r="E14">
            <v>1202</v>
          </cell>
          <cell r="F14">
            <v>1197</v>
          </cell>
          <cell r="G14">
            <v>1186</v>
          </cell>
          <cell r="H14">
            <v>1176</v>
          </cell>
          <cell r="I14">
            <v>1189</v>
          </cell>
          <cell r="J14">
            <v>1203</v>
          </cell>
          <cell r="K14">
            <v>1210</v>
          </cell>
          <cell r="L14">
            <v>1217</v>
          </cell>
          <cell r="M14">
            <v>1223</v>
          </cell>
          <cell r="N14">
            <v>1236</v>
          </cell>
          <cell r="O14">
            <v>1255</v>
          </cell>
          <cell r="P14">
            <v>1281</v>
          </cell>
          <cell r="Q14">
            <v>1300</v>
          </cell>
          <cell r="R14">
            <v>1301</v>
          </cell>
          <cell r="S14">
            <v>1305</v>
          </cell>
          <cell r="T14">
            <v>1320</v>
          </cell>
          <cell r="U14">
            <v>1324</v>
          </cell>
          <cell r="V14">
            <v>1330</v>
          </cell>
          <cell r="W14">
            <v>1329</v>
          </cell>
          <cell r="X14">
            <v>1324</v>
          </cell>
          <cell r="Y14">
            <v>1312</v>
          </cell>
          <cell r="Z14">
            <v>1307</v>
          </cell>
          <cell r="AA14">
            <v>1281</v>
          </cell>
          <cell r="AB14">
            <v>1267</v>
          </cell>
          <cell r="AC14">
            <v>1248</v>
          </cell>
          <cell r="AD14">
            <v>1251</v>
          </cell>
        </row>
        <row r="15">
          <cell r="A15" t="str">
            <v>Buffalo County</v>
          </cell>
          <cell r="B15">
            <v>957</v>
          </cell>
          <cell r="C15">
            <v>958</v>
          </cell>
          <cell r="D15">
            <v>960</v>
          </cell>
          <cell r="E15">
            <v>954</v>
          </cell>
          <cell r="F15">
            <v>948</v>
          </cell>
          <cell r="G15">
            <v>944</v>
          </cell>
          <cell r="H15">
            <v>957</v>
          </cell>
          <cell r="I15">
            <v>976</v>
          </cell>
          <cell r="J15">
            <v>989</v>
          </cell>
          <cell r="K15">
            <v>1009</v>
          </cell>
          <cell r="L15">
            <v>999</v>
          </cell>
          <cell r="M15">
            <v>988</v>
          </cell>
          <cell r="N15">
            <v>979</v>
          </cell>
          <cell r="O15">
            <v>983</v>
          </cell>
          <cell r="P15">
            <v>969</v>
          </cell>
          <cell r="Q15">
            <v>963</v>
          </cell>
          <cell r="R15">
            <v>972</v>
          </cell>
          <cell r="S15">
            <v>976</v>
          </cell>
          <cell r="T15">
            <v>981</v>
          </cell>
          <cell r="U15">
            <v>981</v>
          </cell>
          <cell r="V15">
            <v>980</v>
          </cell>
          <cell r="W15">
            <v>972</v>
          </cell>
          <cell r="X15">
            <v>980</v>
          </cell>
          <cell r="Y15">
            <v>975</v>
          </cell>
          <cell r="Z15">
            <v>963</v>
          </cell>
          <cell r="AA15">
            <v>944</v>
          </cell>
          <cell r="AB15">
            <v>934</v>
          </cell>
          <cell r="AC15">
            <v>930</v>
          </cell>
          <cell r="AD15">
            <v>924</v>
          </cell>
        </row>
        <row r="16">
          <cell r="A16" t="str">
            <v>Butte County</v>
          </cell>
          <cell r="B16">
            <v>3435</v>
          </cell>
          <cell r="C16">
            <v>3463</v>
          </cell>
          <cell r="D16">
            <v>3440</v>
          </cell>
          <cell r="E16">
            <v>3373</v>
          </cell>
          <cell r="F16">
            <v>3298</v>
          </cell>
          <cell r="G16">
            <v>3247</v>
          </cell>
          <cell r="H16">
            <v>3200</v>
          </cell>
          <cell r="I16">
            <v>3196</v>
          </cell>
          <cell r="J16">
            <v>3211</v>
          </cell>
          <cell r="K16">
            <v>3219</v>
          </cell>
          <cell r="L16">
            <v>3209</v>
          </cell>
          <cell r="M16">
            <v>3206</v>
          </cell>
          <cell r="N16">
            <v>3189</v>
          </cell>
          <cell r="O16">
            <v>3157</v>
          </cell>
          <cell r="P16">
            <v>3150</v>
          </cell>
          <cell r="Q16">
            <v>3128</v>
          </cell>
          <cell r="R16">
            <v>3111</v>
          </cell>
          <cell r="S16">
            <v>3088</v>
          </cell>
          <cell r="T16">
            <v>3081</v>
          </cell>
          <cell r="U16">
            <v>3067</v>
          </cell>
          <cell r="V16">
            <v>3030</v>
          </cell>
          <cell r="W16">
            <v>3017</v>
          </cell>
          <cell r="X16">
            <v>3006</v>
          </cell>
          <cell r="Y16">
            <v>2991</v>
          </cell>
          <cell r="Z16">
            <v>2955</v>
          </cell>
          <cell r="AA16">
            <v>2922</v>
          </cell>
          <cell r="AB16">
            <v>2900</v>
          </cell>
          <cell r="AC16">
            <v>2875</v>
          </cell>
          <cell r="AD16">
            <v>2863</v>
          </cell>
        </row>
        <row r="17">
          <cell r="A17" t="str">
            <v>Campbell County</v>
          </cell>
          <cell r="B17">
            <v>455</v>
          </cell>
          <cell r="C17">
            <v>467</v>
          </cell>
          <cell r="D17">
            <v>475</v>
          </cell>
          <cell r="E17">
            <v>488</v>
          </cell>
          <cell r="F17">
            <v>500</v>
          </cell>
          <cell r="G17">
            <v>503</v>
          </cell>
          <cell r="H17">
            <v>506</v>
          </cell>
          <cell r="I17">
            <v>509</v>
          </cell>
          <cell r="J17">
            <v>506</v>
          </cell>
          <cell r="K17">
            <v>498</v>
          </cell>
          <cell r="L17">
            <v>487</v>
          </cell>
          <cell r="M17">
            <v>477</v>
          </cell>
          <cell r="N17">
            <v>469</v>
          </cell>
          <cell r="O17">
            <v>455</v>
          </cell>
          <cell r="P17">
            <v>450</v>
          </cell>
          <cell r="Q17">
            <v>441</v>
          </cell>
          <cell r="R17">
            <v>433</v>
          </cell>
          <cell r="S17">
            <v>426</v>
          </cell>
          <cell r="T17">
            <v>421</v>
          </cell>
          <cell r="U17">
            <v>416</v>
          </cell>
          <cell r="V17">
            <v>413</v>
          </cell>
          <cell r="W17">
            <v>413</v>
          </cell>
          <cell r="X17">
            <v>415</v>
          </cell>
          <cell r="Y17">
            <v>419</v>
          </cell>
          <cell r="Z17">
            <v>421</v>
          </cell>
          <cell r="AA17">
            <v>420</v>
          </cell>
          <cell r="AB17">
            <v>417</v>
          </cell>
          <cell r="AC17">
            <v>416</v>
          </cell>
          <cell r="AD17">
            <v>418</v>
          </cell>
        </row>
        <row r="18">
          <cell r="A18" t="str">
            <v>Charles Mix County</v>
          </cell>
          <cell r="B18">
            <v>2570</v>
          </cell>
          <cell r="C18">
            <v>2590</v>
          </cell>
          <cell r="D18">
            <v>2599</v>
          </cell>
          <cell r="E18">
            <v>2592</v>
          </cell>
          <cell r="F18">
            <v>2597</v>
          </cell>
          <cell r="G18">
            <v>2583</v>
          </cell>
          <cell r="H18">
            <v>2567</v>
          </cell>
          <cell r="I18">
            <v>2544</v>
          </cell>
          <cell r="J18">
            <v>2529</v>
          </cell>
          <cell r="K18">
            <v>2522</v>
          </cell>
          <cell r="L18">
            <v>2503</v>
          </cell>
          <cell r="M18">
            <v>2491</v>
          </cell>
          <cell r="N18">
            <v>2474</v>
          </cell>
          <cell r="O18">
            <v>2479</v>
          </cell>
          <cell r="P18">
            <v>2501</v>
          </cell>
          <cell r="Q18">
            <v>2510</v>
          </cell>
          <cell r="R18">
            <v>2500</v>
          </cell>
          <cell r="S18">
            <v>2500</v>
          </cell>
          <cell r="T18">
            <v>2502</v>
          </cell>
          <cell r="U18">
            <v>2503</v>
          </cell>
          <cell r="V18">
            <v>2526</v>
          </cell>
          <cell r="W18">
            <v>2519</v>
          </cell>
          <cell r="X18">
            <v>2498</v>
          </cell>
          <cell r="Y18">
            <v>2476</v>
          </cell>
          <cell r="Z18">
            <v>2461</v>
          </cell>
          <cell r="AA18">
            <v>2436</v>
          </cell>
          <cell r="AB18">
            <v>2413</v>
          </cell>
          <cell r="AC18">
            <v>2395</v>
          </cell>
          <cell r="AD18">
            <v>2400</v>
          </cell>
        </row>
        <row r="19">
          <cell r="A19" t="str">
            <v>Clark County</v>
          </cell>
          <cell r="B19">
            <v>1295</v>
          </cell>
          <cell r="C19">
            <v>1305</v>
          </cell>
          <cell r="D19">
            <v>1312</v>
          </cell>
          <cell r="E19">
            <v>1309</v>
          </cell>
          <cell r="F19">
            <v>1295</v>
          </cell>
          <cell r="G19">
            <v>1281</v>
          </cell>
          <cell r="H19">
            <v>1267</v>
          </cell>
          <cell r="I19">
            <v>1256</v>
          </cell>
          <cell r="J19">
            <v>1251</v>
          </cell>
          <cell r="K19">
            <v>1250</v>
          </cell>
          <cell r="L19">
            <v>1237</v>
          </cell>
          <cell r="M19">
            <v>1244</v>
          </cell>
          <cell r="N19">
            <v>1236</v>
          </cell>
          <cell r="O19">
            <v>1225</v>
          </cell>
          <cell r="P19">
            <v>1207</v>
          </cell>
          <cell r="Q19">
            <v>1186</v>
          </cell>
          <cell r="R19">
            <v>1171</v>
          </cell>
          <cell r="S19">
            <v>1165</v>
          </cell>
          <cell r="T19">
            <v>1159</v>
          </cell>
          <cell r="U19">
            <v>1153</v>
          </cell>
          <cell r="V19">
            <v>1152</v>
          </cell>
          <cell r="W19">
            <v>1148</v>
          </cell>
          <cell r="X19">
            <v>1143</v>
          </cell>
          <cell r="Y19">
            <v>1135</v>
          </cell>
          <cell r="Z19">
            <v>1125</v>
          </cell>
          <cell r="AA19">
            <v>1086</v>
          </cell>
          <cell r="AB19">
            <v>1064</v>
          </cell>
          <cell r="AC19">
            <v>1056</v>
          </cell>
          <cell r="AD19">
            <v>1054</v>
          </cell>
        </row>
        <row r="20">
          <cell r="A20" t="str">
            <v>Clay County</v>
          </cell>
          <cell r="B20">
            <v>3828</v>
          </cell>
          <cell r="C20">
            <v>3869</v>
          </cell>
          <cell r="D20">
            <v>3868</v>
          </cell>
          <cell r="E20">
            <v>3873</v>
          </cell>
          <cell r="F20">
            <v>3884</v>
          </cell>
          <cell r="G20">
            <v>3887</v>
          </cell>
          <cell r="H20">
            <v>3869</v>
          </cell>
          <cell r="I20">
            <v>3881</v>
          </cell>
          <cell r="J20">
            <v>3855</v>
          </cell>
          <cell r="K20">
            <v>3842</v>
          </cell>
          <cell r="L20">
            <v>3827</v>
          </cell>
          <cell r="M20">
            <v>3824</v>
          </cell>
          <cell r="N20">
            <v>3818</v>
          </cell>
          <cell r="O20">
            <v>3796</v>
          </cell>
          <cell r="P20">
            <v>3792</v>
          </cell>
          <cell r="Q20">
            <v>3772</v>
          </cell>
          <cell r="R20">
            <v>3766</v>
          </cell>
          <cell r="S20">
            <v>3755</v>
          </cell>
          <cell r="T20">
            <v>3755</v>
          </cell>
          <cell r="U20">
            <v>3755</v>
          </cell>
          <cell r="V20">
            <v>3759</v>
          </cell>
          <cell r="W20">
            <v>3737</v>
          </cell>
          <cell r="X20">
            <v>3722</v>
          </cell>
          <cell r="Y20">
            <v>3673</v>
          </cell>
          <cell r="Z20">
            <v>3629</v>
          </cell>
          <cell r="AA20">
            <v>3582</v>
          </cell>
          <cell r="AB20">
            <v>3561</v>
          </cell>
          <cell r="AC20">
            <v>3499</v>
          </cell>
          <cell r="AD20">
            <v>3477</v>
          </cell>
        </row>
        <row r="21">
          <cell r="A21" t="str">
            <v>Codington County</v>
          </cell>
          <cell r="B21">
            <v>12530</v>
          </cell>
          <cell r="C21">
            <v>12697</v>
          </cell>
          <cell r="D21">
            <v>12570</v>
          </cell>
          <cell r="E21">
            <v>12416</v>
          </cell>
          <cell r="F21">
            <v>11888</v>
          </cell>
          <cell r="G21">
            <v>11377</v>
          </cell>
          <cell r="H21">
            <v>11082</v>
          </cell>
          <cell r="I21">
            <v>10542</v>
          </cell>
          <cell r="J21">
            <v>10212</v>
          </cell>
          <cell r="K21">
            <v>10027</v>
          </cell>
          <cell r="L21">
            <v>9799</v>
          </cell>
          <cell r="M21">
            <v>9628</v>
          </cell>
          <cell r="N21">
            <v>9489</v>
          </cell>
          <cell r="O21">
            <v>9292</v>
          </cell>
          <cell r="P21">
            <v>9125</v>
          </cell>
          <cell r="Q21">
            <v>8994</v>
          </cell>
          <cell r="R21">
            <v>8943</v>
          </cell>
          <cell r="S21">
            <v>8914</v>
          </cell>
          <cell r="T21">
            <v>8875</v>
          </cell>
          <cell r="U21">
            <v>8780</v>
          </cell>
          <cell r="V21">
            <v>8748</v>
          </cell>
          <cell r="W21">
            <v>8714</v>
          </cell>
          <cell r="X21">
            <v>8633</v>
          </cell>
          <cell r="Y21">
            <v>8545</v>
          </cell>
          <cell r="Z21">
            <v>8438</v>
          </cell>
          <cell r="AA21">
            <v>8302</v>
          </cell>
          <cell r="AB21">
            <v>8212</v>
          </cell>
          <cell r="AC21">
            <v>8099</v>
          </cell>
          <cell r="AD21">
            <v>7961</v>
          </cell>
        </row>
        <row r="22">
          <cell r="A22" t="str">
            <v>Corson County</v>
          </cell>
          <cell r="B22">
            <v>1175</v>
          </cell>
          <cell r="C22">
            <v>1160</v>
          </cell>
          <cell r="D22">
            <v>1136</v>
          </cell>
          <cell r="E22">
            <v>1130</v>
          </cell>
          <cell r="F22">
            <v>1128</v>
          </cell>
          <cell r="G22">
            <v>1128</v>
          </cell>
          <cell r="H22">
            <v>1120</v>
          </cell>
          <cell r="I22">
            <v>1133</v>
          </cell>
          <cell r="J22">
            <v>1156</v>
          </cell>
          <cell r="K22">
            <v>1168</v>
          </cell>
          <cell r="L22">
            <v>1178</v>
          </cell>
          <cell r="M22">
            <v>1203</v>
          </cell>
          <cell r="N22">
            <v>1230</v>
          </cell>
          <cell r="O22">
            <v>1249</v>
          </cell>
          <cell r="P22">
            <v>1275</v>
          </cell>
          <cell r="Q22">
            <v>1294</v>
          </cell>
          <cell r="R22">
            <v>1311</v>
          </cell>
          <cell r="S22">
            <v>1322</v>
          </cell>
          <cell r="T22">
            <v>1336</v>
          </cell>
          <cell r="U22">
            <v>1343</v>
          </cell>
          <cell r="V22">
            <v>1337</v>
          </cell>
          <cell r="W22">
            <v>1341</v>
          </cell>
          <cell r="X22">
            <v>1348</v>
          </cell>
          <cell r="Y22">
            <v>1324</v>
          </cell>
          <cell r="Z22">
            <v>1308</v>
          </cell>
          <cell r="AA22">
            <v>1312</v>
          </cell>
          <cell r="AB22">
            <v>1318</v>
          </cell>
          <cell r="AC22">
            <v>1321</v>
          </cell>
          <cell r="AD22">
            <v>1323</v>
          </cell>
        </row>
        <row r="23">
          <cell r="A23" t="str">
            <v>Custer County</v>
          </cell>
          <cell r="B23">
            <v>2621</v>
          </cell>
          <cell r="C23">
            <v>2681</v>
          </cell>
          <cell r="D23">
            <v>2721</v>
          </cell>
          <cell r="E23">
            <v>2766</v>
          </cell>
          <cell r="F23">
            <v>2786</v>
          </cell>
          <cell r="G23">
            <v>2800</v>
          </cell>
          <cell r="H23">
            <v>2799</v>
          </cell>
          <cell r="I23">
            <v>2821</v>
          </cell>
          <cell r="J23">
            <v>2852</v>
          </cell>
          <cell r="K23">
            <v>2848</v>
          </cell>
          <cell r="L23">
            <v>2831</v>
          </cell>
          <cell r="M23">
            <v>2835</v>
          </cell>
          <cell r="N23">
            <v>2814</v>
          </cell>
          <cell r="O23">
            <v>2799</v>
          </cell>
          <cell r="P23">
            <v>2791</v>
          </cell>
          <cell r="Q23">
            <v>2772</v>
          </cell>
          <cell r="R23">
            <v>2757</v>
          </cell>
          <cell r="S23">
            <v>2758</v>
          </cell>
          <cell r="T23">
            <v>2764</v>
          </cell>
          <cell r="U23">
            <v>2746</v>
          </cell>
          <cell r="V23">
            <v>2739</v>
          </cell>
          <cell r="W23">
            <v>2741</v>
          </cell>
          <cell r="X23">
            <v>2725</v>
          </cell>
          <cell r="Y23">
            <v>2672</v>
          </cell>
          <cell r="Z23">
            <v>2655</v>
          </cell>
          <cell r="AA23">
            <v>2606</v>
          </cell>
          <cell r="AB23">
            <v>2572</v>
          </cell>
          <cell r="AC23">
            <v>2548</v>
          </cell>
          <cell r="AD23">
            <v>2547</v>
          </cell>
        </row>
        <row r="24">
          <cell r="A24" t="str">
            <v>Davison County</v>
          </cell>
          <cell r="B24">
            <v>6781</v>
          </cell>
          <cell r="C24">
            <v>6701</v>
          </cell>
          <cell r="D24">
            <v>6745</v>
          </cell>
          <cell r="E24">
            <v>6602</v>
          </cell>
          <cell r="F24">
            <v>6457</v>
          </cell>
          <cell r="G24">
            <v>6385</v>
          </cell>
          <cell r="H24">
            <v>6237</v>
          </cell>
          <cell r="I24">
            <v>6124</v>
          </cell>
          <cell r="J24">
            <v>6049</v>
          </cell>
          <cell r="K24">
            <v>5977</v>
          </cell>
          <cell r="L24">
            <v>5975</v>
          </cell>
          <cell r="M24">
            <v>5943</v>
          </cell>
          <cell r="N24">
            <v>5839</v>
          </cell>
          <cell r="O24">
            <v>5739</v>
          </cell>
          <cell r="P24">
            <v>5661</v>
          </cell>
          <cell r="Q24">
            <v>5616</v>
          </cell>
          <cell r="R24">
            <v>5566</v>
          </cell>
          <cell r="S24">
            <v>5525</v>
          </cell>
          <cell r="T24">
            <v>5529</v>
          </cell>
          <cell r="U24">
            <v>5526</v>
          </cell>
          <cell r="V24">
            <v>5482</v>
          </cell>
          <cell r="W24">
            <v>5430</v>
          </cell>
          <cell r="X24">
            <v>5349</v>
          </cell>
          <cell r="Y24">
            <v>5255</v>
          </cell>
          <cell r="Z24">
            <v>5191</v>
          </cell>
          <cell r="AA24">
            <v>5065</v>
          </cell>
          <cell r="AB24">
            <v>4971</v>
          </cell>
          <cell r="AC24">
            <v>4875</v>
          </cell>
          <cell r="AD24">
            <v>4813</v>
          </cell>
        </row>
        <row r="25">
          <cell r="A25" t="str">
            <v>Day County</v>
          </cell>
          <cell r="B25">
            <v>2534</v>
          </cell>
          <cell r="C25">
            <v>2499</v>
          </cell>
          <cell r="D25">
            <v>2486</v>
          </cell>
          <cell r="E25">
            <v>2454</v>
          </cell>
          <cell r="F25">
            <v>2407</v>
          </cell>
          <cell r="G25">
            <v>2416</v>
          </cell>
          <cell r="H25">
            <v>2430</v>
          </cell>
          <cell r="I25">
            <v>2422</v>
          </cell>
          <cell r="J25">
            <v>2435</v>
          </cell>
          <cell r="K25">
            <v>2446</v>
          </cell>
          <cell r="L25">
            <v>2460</v>
          </cell>
          <cell r="M25">
            <v>2479</v>
          </cell>
          <cell r="N25">
            <v>2480</v>
          </cell>
          <cell r="O25">
            <v>2483</v>
          </cell>
          <cell r="P25">
            <v>2478</v>
          </cell>
          <cell r="Q25">
            <v>2470</v>
          </cell>
          <cell r="R25">
            <v>2480</v>
          </cell>
          <cell r="S25">
            <v>2468</v>
          </cell>
          <cell r="T25">
            <v>2440</v>
          </cell>
          <cell r="U25">
            <v>2419</v>
          </cell>
          <cell r="V25">
            <v>2402</v>
          </cell>
          <cell r="W25">
            <v>2389</v>
          </cell>
          <cell r="X25">
            <v>2387</v>
          </cell>
          <cell r="Y25">
            <v>2382</v>
          </cell>
          <cell r="Z25">
            <v>2370</v>
          </cell>
          <cell r="AA25">
            <v>2338</v>
          </cell>
          <cell r="AB25">
            <v>2295</v>
          </cell>
          <cell r="AC25">
            <v>2259</v>
          </cell>
          <cell r="AD25">
            <v>2211</v>
          </cell>
        </row>
        <row r="26">
          <cell r="A26" t="str">
            <v>Deuel County</v>
          </cell>
          <cell r="B26">
            <v>2038</v>
          </cell>
          <cell r="C26">
            <v>2068</v>
          </cell>
          <cell r="D26">
            <v>2100</v>
          </cell>
          <cell r="E26">
            <v>2118</v>
          </cell>
          <cell r="F26">
            <v>2123</v>
          </cell>
          <cell r="G26">
            <v>2118</v>
          </cell>
          <cell r="H26">
            <v>2099</v>
          </cell>
          <cell r="I26">
            <v>2067</v>
          </cell>
          <cell r="J26">
            <v>2049</v>
          </cell>
          <cell r="K26">
            <v>2040</v>
          </cell>
          <cell r="L26">
            <v>2003</v>
          </cell>
          <cell r="M26">
            <v>2003</v>
          </cell>
          <cell r="N26">
            <v>1986</v>
          </cell>
          <cell r="O26">
            <v>1963</v>
          </cell>
          <cell r="P26">
            <v>1917</v>
          </cell>
          <cell r="Q26">
            <v>1885</v>
          </cell>
          <cell r="R26">
            <v>1875</v>
          </cell>
          <cell r="S26">
            <v>1851</v>
          </cell>
          <cell r="T26">
            <v>1837</v>
          </cell>
          <cell r="U26">
            <v>1825</v>
          </cell>
          <cell r="V26">
            <v>1815</v>
          </cell>
          <cell r="W26">
            <v>1814</v>
          </cell>
          <cell r="X26">
            <v>1806</v>
          </cell>
          <cell r="Y26">
            <v>1790</v>
          </cell>
          <cell r="Z26">
            <v>1767</v>
          </cell>
          <cell r="AA26">
            <v>1756</v>
          </cell>
          <cell r="AB26">
            <v>1758</v>
          </cell>
          <cell r="AC26">
            <v>1763</v>
          </cell>
          <cell r="AD26">
            <v>1752</v>
          </cell>
        </row>
        <row r="27">
          <cell r="A27" t="str">
            <v>Dewey County</v>
          </cell>
          <cell r="B27">
            <v>3672</v>
          </cell>
          <cell r="C27">
            <v>3725</v>
          </cell>
          <cell r="D27">
            <v>3780</v>
          </cell>
          <cell r="E27">
            <v>3822</v>
          </cell>
          <cell r="F27">
            <v>3826</v>
          </cell>
          <cell r="G27">
            <v>3828</v>
          </cell>
          <cell r="H27">
            <v>3813</v>
          </cell>
          <cell r="I27">
            <v>3796</v>
          </cell>
          <cell r="J27">
            <v>3742</v>
          </cell>
          <cell r="K27">
            <v>3767</v>
          </cell>
          <cell r="L27">
            <v>3805</v>
          </cell>
          <cell r="M27">
            <v>3869</v>
          </cell>
          <cell r="N27">
            <v>3920</v>
          </cell>
          <cell r="O27">
            <v>3980</v>
          </cell>
          <cell r="P27">
            <v>3996</v>
          </cell>
          <cell r="Q27">
            <v>4044</v>
          </cell>
          <cell r="R27">
            <v>4112</v>
          </cell>
          <cell r="S27">
            <v>4164</v>
          </cell>
          <cell r="T27">
            <v>4195</v>
          </cell>
          <cell r="U27">
            <v>4153</v>
          </cell>
          <cell r="V27">
            <v>4157</v>
          </cell>
          <cell r="W27">
            <v>4162</v>
          </cell>
          <cell r="X27">
            <v>4149</v>
          </cell>
          <cell r="Y27">
            <v>4111</v>
          </cell>
          <cell r="Z27">
            <v>4083</v>
          </cell>
          <cell r="AA27">
            <v>4062</v>
          </cell>
          <cell r="AB27">
            <v>4079</v>
          </cell>
          <cell r="AC27">
            <v>4068</v>
          </cell>
          <cell r="AD27">
            <v>4046</v>
          </cell>
        </row>
        <row r="28">
          <cell r="A28" t="str">
            <v>Dewey-Ziebach LMA</v>
          </cell>
          <cell r="B28">
            <v>4452</v>
          </cell>
          <cell r="C28">
            <v>4479</v>
          </cell>
          <cell r="D28">
            <v>4515</v>
          </cell>
          <cell r="E28">
            <v>4540</v>
          </cell>
          <cell r="F28">
            <v>4537</v>
          </cell>
          <cell r="G28">
            <v>4535</v>
          </cell>
          <cell r="H28">
            <v>4523</v>
          </cell>
          <cell r="I28">
            <v>4519</v>
          </cell>
          <cell r="J28">
            <v>4477</v>
          </cell>
          <cell r="K28">
            <v>4512</v>
          </cell>
          <cell r="L28">
            <v>4547</v>
          </cell>
          <cell r="M28">
            <v>4600</v>
          </cell>
          <cell r="N28">
            <v>4652</v>
          </cell>
          <cell r="O28">
            <v>4714</v>
          </cell>
          <cell r="P28">
            <v>4729</v>
          </cell>
          <cell r="Q28">
            <v>4767</v>
          </cell>
          <cell r="R28">
            <v>4823</v>
          </cell>
          <cell r="S28">
            <v>4871</v>
          </cell>
          <cell r="T28">
            <v>4914</v>
          </cell>
          <cell r="U28">
            <v>4881</v>
          </cell>
          <cell r="V28">
            <v>4895</v>
          </cell>
          <cell r="W28">
            <v>4938</v>
          </cell>
          <cell r="X28">
            <v>4971</v>
          </cell>
          <cell r="Y28">
            <v>4976</v>
          </cell>
          <cell r="Z28">
            <v>4974</v>
          </cell>
          <cell r="AA28">
            <v>4970</v>
          </cell>
          <cell r="AB28">
            <v>5000</v>
          </cell>
          <cell r="AC28">
            <v>5019</v>
          </cell>
          <cell r="AD28">
            <v>5033</v>
          </cell>
        </row>
        <row r="29">
          <cell r="A29" t="str">
            <v>Douglas County</v>
          </cell>
          <cell r="B29">
            <v>925</v>
          </cell>
          <cell r="C29">
            <v>925</v>
          </cell>
          <cell r="D29">
            <v>932</v>
          </cell>
          <cell r="E29">
            <v>920</v>
          </cell>
          <cell r="F29">
            <v>916</v>
          </cell>
          <cell r="G29">
            <v>919</v>
          </cell>
          <cell r="H29">
            <v>911</v>
          </cell>
          <cell r="I29">
            <v>910</v>
          </cell>
          <cell r="J29">
            <v>915</v>
          </cell>
          <cell r="K29">
            <v>926</v>
          </cell>
          <cell r="L29">
            <v>928</v>
          </cell>
          <cell r="M29">
            <v>940</v>
          </cell>
          <cell r="N29">
            <v>945</v>
          </cell>
          <cell r="O29">
            <v>950</v>
          </cell>
          <cell r="P29">
            <v>951</v>
          </cell>
          <cell r="Q29">
            <v>943</v>
          </cell>
          <cell r="R29">
            <v>932</v>
          </cell>
          <cell r="S29">
            <v>919</v>
          </cell>
          <cell r="T29">
            <v>922</v>
          </cell>
          <cell r="U29">
            <v>920</v>
          </cell>
          <cell r="V29">
            <v>923</v>
          </cell>
          <cell r="W29">
            <v>913</v>
          </cell>
          <cell r="X29">
            <v>903</v>
          </cell>
          <cell r="Y29">
            <v>885</v>
          </cell>
          <cell r="Z29">
            <v>860</v>
          </cell>
          <cell r="AA29">
            <v>834</v>
          </cell>
          <cell r="AB29">
            <v>815</v>
          </cell>
          <cell r="AC29">
            <v>797</v>
          </cell>
          <cell r="AD29">
            <v>786</v>
          </cell>
        </row>
        <row r="30">
          <cell r="A30" t="str">
            <v>Edmunds County</v>
          </cell>
          <cell r="B30">
            <v>871</v>
          </cell>
          <cell r="C30">
            <v>876</v>
          </cell>
          <cell r="D30">
            <v>888</v>
          </cell>
          <cell r="E30">
            <v>888</v>
          </cell>
          <cell r="F30">
            <v>885</v>
          </cell>
          <cell r="G30">
            <v>885</v>
          </cell>
          <cell r="H30">
            <v>878</v>
          </cell>
          <cell r="I30">
            <v>882</v>
          </cell>
          <cell r="J30">
            <v>884</v>
          </cell>
          <cell r="K30">
            <v>884</v>
          </cell>
          <cell r="L30">
            <v>875</v>
          </cell>
          <cell r="M30">
            <v>886</v>
          </cell>
          <cell r="N30">
            <v>900</v>
          </cell>
          <cell r="O30">
            <v>902</v>
          </cell>
          <cell r="P30">
            <v>901</v>
          </cell>
          <cell r="Q30">
            <v>890</v>
          </cell>
          <cell r="R30">
            <v>884</v>
          </cell>
          <cell r="S30">
            <v>879</v>
          </cell>
          <cell r="T30">
            <v>894</v>
          </cell>
          <cell r="U30">
            <v>909</v>
          </cell>
          <cell r="V30">
            <v>936</v>
          </cell>
          <cell r="W30">
            <v>936</v>
          </cell>
          <cell r="X30">
            <v>935</v>
          </cell>
          <cell r="Y30">
            <v>928</v>
          </cell>
          <cell r="Z30">
            <v>914</v>
          </cell>
          <cell r="AA30">
            <v>895</v>
          </cell>
          <cell r="AB30">
            <v>881</v>
          </cell>
          <cell r="AC30">
            <v>881</v>
          </cell>
          <cell r="AD30">
            <v>881</v>
          </cell>
        </row>
        <row r="31">
          <cell r="A31" t="str">
            <v>Fall River County</v>
          </cell>
          <cell r="B31">
            <v>2848</v>
          </cell>
          <cell r="C31">
            <v>2881</v>
          </cell>
          <cell r="D31">
            <v>2865</v>
          </cell>
          <cell r="E31">
            <v>2835</v>
          </cell>
          <cell r="F31">
            <v>2813</v>
          </cell>
          <cell r="G31">
            <v>2791</v>
          </cell>
          <cell r="H31">
            <v>2737</v>
          </cell>
          <cell r="I31">
            <v>2694</v>
          </cell>
          <cell r="J31">
            <v>2671</v>
          </cell>
          <cell r="K31">
            <v>2649</v>
          </cell>
          <cell r="L31">
            <v>2596</v>
          </cell>
          <cell r="M31">
            <v>2533</v>
          </cell>
          <cell r="N31">
            <v>2489</v>
          </cell>
          <cell r="O31">
            <v>2433</v>
          </cell>
          <cell r="P31">
            <v>2401</v>
          </cell>
          <cell r="Q31">
            <v>2380</v>
          </cell>
          <cell r="R31">
            <v>2349</v>
          </cell>
          <cell r="S31">
            <v>2332</v>
          </cell>
          <cell r="T31">
            <v>2322</v>
          </cell>
          <cell r="U31">
            <v>2323</v>
          </cell>
          <cell r="V31">
            <v>2330</v>
          </cell>
          <cell r="W31">
            <v>2326</v>
          </cell>
          <cell r="X31">
            <v>2319</v>
          </cell>
          <cell r="Y31">
            <v>2316</v>
          </cell>
          <cell r="Z31">
            <v>2319</v>
          </cell>
          <cell r="AA31">
            <v>2312</v>
          </cell>
          <cell r="AB31">
            <v>2305</v>
          </cell>
          <cell r="AC31">
            <v>2298</v>
          </cell>
          <cell r="AD31">
            <v>2286</v>
          </cell>
        </row>
        <row r="32">
          <cell r="A32" t="str">
            <v>Faulk County</v>
          </cell>
          <cell r="B32">
            <v>505</v>
          </cell>
          <cell r="C32">
            <v>507</v>
          </cell>
          <cell r="D32">
            <v>505</v>
          </cell>
          <cell r="E32">
            <v>511</v>
          </cell>
          <cell r="F32">
            <v>521</v>
          </cell>
          <cell r="G32">
            <v>525</v>
          </cell>
          <cell r="H32">
            <v>527</v>
          </cell>
          <cell r="I32">
            <v>534</v>
          </cell>
          <cell r="J32">
            <v>540</v>
          </cell>
          <cell r="K32">
            <v>542</v>
          </cell>
          <cell r="L32">
            <v>542</v>
          </cell>
          <cell r="M32">
            <v>547</v>
          </cell>
          <cell r="N32">
            <v>554</v>
          </cell>
          <cell r="O32">
            <v>561</v>
          </cell>
          <cell r="P32">
            <v>574</v>
          </cell>
          <cell r="Q32">
            <v>577</v>
          </cell>
          <cell r="R32">
            <v>577</v>
          </cell>
          <cell r="S32">
            <v>577</v>
          </cell>
          <cell r="T32">
            <v>581</v>
          </cell>
          <cell r="U32">
            <v>580</v>
          </cell>
          <cell r="V32">
            <v>585</v>
          </cell>
          <cell r="W32">
            <v>586</v>
          </cell>
          <cell r="X32">
            <v>588</v>
          </cell>
          <cell r="Y32">
            <v>589</v>
          </cell>
          <cell r="Z32">
            <v>581</v>
          </cell>
          <cell r="AA32">
            <v>564</v>
          </cell>
          <cell r="AB32">
            <v>557</v>
          </cell>
          <cell r="AC32">
            <v>556</v>
          </cell>
          <cell r="AD32">
            <v>557</v>
          </cell>
        </row>
        <row r="33">
          <cell r="A33" t="str">
            <v>Grant County</v>
          </cell>
          <cell r="B33">
            <v>2485</v>
          </cell>
          <cell r="C33">
            <v>2482</v>
          </cell>
          <cell r="D33">
            <v>2488</v>
          </cell>
          <cell r="E33">
            <v>2489</v>
          </cell>
          <cell r="F33">
            <v>2483</v>
          </cell>
          <cell r="G33">
            <v>2493</v>
          </cell>
          <cell r="H33">
            <v>2490</v>
          </cell>
          <cell r="I33">
            <v>2513</v>
          </cell>
          <cell r="J33">
            <v>2540</v>
          </cell>
          <cell r="K33">
            <v>2549</v>
          </cell>
          <cell r="L33">
            <v>2566</v>
          </cell>
          <cell r="M33">
            <v>2596</v>
          </cell>
          <cell r="N33">
            <v>2634</v>
          </cell>
          <cell r="O33">
            <v>2649</v>
          </cell>
          <cell r="P33">
            <v>2626</v>
          </cell>
          <cell r="Q33">
            <v>2607</v>
          </cell>
          <cell r="R33">
            <v>2612</v>
          </cell>
          <cell r="S33">
            <v>2610</v>
          </cell>
          <cell r="T33">
            <v>2621</v>
          </cell>
          <cell r="U33">
            <v>2620</v>
          </cell>
          <cell r="V33">
            <v>2618</v>
          </cell>
          <cell r="W33">
            <v>2629</v>
          </cell>
          <cell r="X33">
            <v>2627</v>
          </cell>
          <cell r="Y33">
            <v>2612</v>
          </cell>
          <cell r="Z33">
            <v>2592</v>
          </cell>
          <cell r="AA33">
            <v>2559</v>
          </cell>
          <cell r="AB33">
            <v>2537</v>
          </cell>
          <cell r="AC33">
            <v>2525</v>
          </cell>
          <cell r="AD33">
            <v>2484</v>
          </cell>
        </row>
        <row r="34">
          <cell r="A34" t="str">
            <v>Gregory County</v>
          </cell>
          <cell r="B34">
            <v>1215</v>
          </cell>
          <cell r="C34">
            <v>1201</v>
          </cell>
          <cell r="D34">
            <v>1202</v>
          </cell>
          <cell r="E34">
            <v>1195</v>
          </cell>
          <cell r="F34">
            <v>1188</v>
          </cell>
          <cell r="G34">
            <v>1181</v>
          </cell>
          <cell r="H34">
            <v>1165</v>
          </cell>
          <cell r="I34">
            <v>1157</v>
          </cell>
          <cell r="J34">
            <v>1156</v>
          </cell>
          <cell r="K34">
            <v>1153</v>
          </cell>
          <cell r="L34">
            <v>1160</v>
          </cell>
          <cell r="M34">
            <v>1161</v>
          </cell>
          <cell r="N34">
            <v>1165</v>
          </cell>
          <cell r="O34">
            <v>1164</v>
          </cell>
          <cell r="P34">
            <v>1155</v>
          </cell>
          <cell r="Q34">
            <v>1157</v>
          </cell>
          <cell r="R34">
            <v>1158</v>
          </cell>
          <cell r="S34">
            <v>1167</v>
          </cell>
          <cell r="T34">
            <v>1182</v>
          </cell>
          <cell r="U34">
            <v>1197</v>
          </cell>
          <cell r="V34">
            <v>1207</v>
          </cell>
          <cell r="W34">
            <v>1208</v>
          </cell>
          <cell r="X34">
            <v>1209</v>
          </cell>
          <cell r="Y34">
            <v>1204</v>
          </cell>
          <cell r="Z34">
            <v>1205</v>
          </cell>
          <cell r="AA34">
            <v>1195</v>
          </cell>
          <cell r="AB34">
            <v>1188</v>
          </cell>
          <cell r="AC34">
            <v>1182</v>
          </cell>
          <cell r="AD34">
            <v>1179</v>
          </cell>
        </row>
        <row r="35">
          <cell r="A35" t="str">
            <v>Haakon County</v>
          </cell>
          <cell r="B35">
            <v>540</v>
          </cell>
          <cell r="C35">
            <v>530</v>
          </cell>
          <cell r="D35">
            <v>509</v>
          </cell>
          <cell r="E35">
            <v>495</v>
          </cell>
          <cell r="F35">
            <v>485</v>
          </cell>
          <cell r="G35">
            <v>484</v>
          </cell>
          <cell r="H35">
            <v>477</v>
          </cell>
          <cell r="I35">
            <v>471</v>
          </cell>
          <cell r="J35">
            <v>463</v>
          </cell>
          <cell r="K35">
            <v>455</v>
          </cell>
          <cell r="L35">
            <v>451</v>
          </cell>
          <cell r="M35">
            <v>448</v>
          </cell>
          <cell r="N35">
            <v>458</v>
          </cell>
          <cell r="O35">
            <v>468</v>
          </cell>
          <cell r="P35">
            <v>482</v>
          </cell>
          <cell r="Q35">
            <v>490</v>
          </cell>
          <cell r="R35">
            <v>494</v>
          </cell>
          <cell r="S35">
            <v>496</v>
          </cell>
          <cell r="T35">
            <v>500</v>
          </cell>
          <cell r="U35">
            <v>506</v>
          </cell>
          <cell r="V35">
            <v>512</v>
          </cell>
          <cell r="W35">
            <v>515</v>
          </cell>
          <cell r="X35">
            <v>514</v>
          </cell>
          <cell r="Y35">
            <v>510</v>
          </cell>
          <cell r="Z35">
            <v>502</v>
          </cell>
          <cell r="AA35">
            <v>484</v>
          </cell>
          <cell r="AB35">
            <v>467</v>
          </cell>
          <cell r="AC35">
            <v>452</v>
          </cell>
          <cell r="AD35">
            <v>444</v>
          </cell>
        </row>
        <row r="36">
          <cell r="A36" t="str">
            <v>Hamlin County</v>
          </cell>
          <cell r="B36">
            <v>2001</v>
          </cell>
          <cell r="C36">
            <v>2035</v>
          </cell>
          <cell r="D36">
            <v>2051</v>
          </cell>
          <cell r="E36">
            <v>2051</v>
          </cell>
          <cell r="F36">
            <v>2018</v>
          </cell>
          <cell r="G36">
            <v>2000</v>
          </cell>
          <cell r="H36">
            <v>1982</v>
          </cell>
          <cell r="I36">
            <v>1946</v>
          </cell>
          <cell r="J36">
            <v>1918</v>
          </cell>
          <cell r="K36">
            <v>1880</v>
          </cell>
          <cell r="L36">
            <v>1864</v>
          </cell>
          <cell r="M36">
            <v>1863</v>
          </cell>
          <cell r="N36">
            <v>1850</v>
          </cell>
          <cell r="O36">
            <v>1822</v>
          </cell>
          <cell r="P36">
            <v>1783</v>
          </cell>
          <cell r="Q36">
            <v>1742</v>
          </cell>
          <cell r="R36">
            <v>1722</v>
          </cell>
          <cell r="S36">
            <v>1692</v>
          </cell>
          <cell r="T36">
            <v>1677</v>
          </cell>
          <cell r="U36">
            <v>1670</v>
          </cell>
          <cell r="V36">
            <v>1657</v>
          </cell>
          <cell r="W36">
            <v>1651</v>
          </cell>
          <cell r="X36">
            <v>1636</v>
          </cell>
          <cell r="Y36">
            <v>1619</v>
          </cell>
          <cell r="Z36">
            <v>1574</v>
          </cell>
          <cell r="AA36">
            <v>1538</v>
          </cell>
          <cell r="AB36">
            <v>1529</v>
          </cell>
          <cell r="AC36">
            <v>1531</v>
          </cell>
          <cell r="AD36">
            <v>1524</v>
          </cell>
        </row>
        <row r="37">
          <cell r="A37" t="str">
            <v>Hand County</v>
          </cell>
          <cell r="B37">
            <v>747</v>
          </cell>
          <cell r="C37">
            <v>757</v>
          </cell>
          <cell r="D37">
            <v>765</v>
          </cell>
          <cell r="E37">
            <v>761</v>
          </cell>
          <cell r="F37">
            <v>761</v>
          </cell>
          <cell r="G37">
            <v>760</v>
          </cell>
          <cell r="H37">
            <v>760</v>
          </cell>
          <cell r="I37">
            <v>768</v>
          </cell>
          <cell r="J37">
            <v>772</v>
          </cell>
          <cell r="K37">
            <v>769</v>
          </cell>
          <cell r="L37">
            <v>770</v>
          </cell>
          <cell r="M37">
            <v>769</v>
          </cell>
          <cell r="N37">
            <v>768</v>
          </cell>
          <cell r="O37">
            <v>762</v>
          </cell>
          <cell r="P37">
            <v>765</v>
          </cell>
          <cell r="Q37">
            <v>767</v>
          </cell>
          <cell r="R37">
            <v>764</v>
          </cell>
          <cell r="S37">
            <v>765</v>
          </cell>
          <cell r="T37">
            <v>766</v>
          </cell>
          <cell r="U37">
            <v>761</v>
          </cell>
          <cell r="V37">
            <v>763</v>
          </cell>
          <cell r="W37">
            <v>765</v>
          </cell>
          <cell r="X37">
            <v>767</v>
          </cell>
          <cell r="Y37">
            <v>761</v>
          </cell>
          <cell r="Z37">
            <v>753</v>
          </cell>
          <cell r="AA37">
            <v>738</v>
          </cell>
          <cell r="AB37">
            <v>726</v>
          </cell>
          <cell r="AC37">
            <v>722</v>
          </cell>
          <cell r="AD37">
            <v>722</v>
          </cell>
        </row>
        <row r="38">
          <cell r="A38" t="str">
            <v>Hanson County</v>
          </cell>
          <cell r="B38">
            <v>1074</v>
          </cell>
          <cell r="C38">
            <v>1099</v>
          </cell>
          <cell r="D38">
            <v>1141</v>
          </cell>
          <cell r="E38">
            <v>1146</v>
          </cell>
          <cell r="F38">
            <v>1147</v>
          </cell>
          <cell r="G38">
            <v>1146</v>
          </cell>
          <cell r="H38">
            <v>1160</v>
          </cell>
          <cell r="I38">
            <v>1178</v>
          </cell>
          <cell r="J38">
            <v>1179</v>
          </cell>
          <cell r="K38">
            <v>1185</v>
          </cell>
          <cell r="L38">
            <v>1168</v>
          </cell>
          <cell r="M38">
            <v>1168</v>
          </cell>
          <cell r="N38">
            <v>1154</v>
          </cell>
          <cell r="O38">
            <v>1115</v>
          </cell>
          <cell r="P38">
            <v>1073</v>
          </cell>
          <cell r="Q38">
            <v>1032</v>
          </cell>
          <cell r="R38">
            <v>1034</v>
          </cell>
          <cell r="S38">
            <v>1048</v>
          </cell>
          <cell r="T38">
            <v>1043</v>
          </cell>
          <cell r="U38">
            <v>1034</v>
          </cell>
          <cell r="V38">
            <v>1053</v>
          </cell>
          <cell r="W38">
            <v>1052</v>
          </cell>
          <cell r="X38">
            <v>1091</v>
          </cell>
          <cell r="Y38">
            <v>1094</v>
          </cell>
          <cell r="Z38">
            <v>1094</v>
          </cell>
          <cell r="AA38">
            <v>1093</v>
          </cell>
          <cell r="AB38">
            <v>1086</v>
          </cell>
          <cell r="AC38">
            <v>1076</v>
          </cell>
          <cell r="AD38">
            <v>1074</v>
          </cell>
        </row>
        <row r="39">
          <cell r="A39" t="str">
            <v>Harding County</v>
          </cell>
          <cell r="B39">
            <v>316</v>
          </cell>
          <cell r="C39">
            <v>322</v>
          </cell>
          <cell r="D39">
            <v>319</v>
          </cell>
          <cell r="E39">
            <v>315</v>
          </cell>
          <cell r="F39">
            <v>316</v>
          </cell>
          <cell r="G39">
            <v>308</v>
          </cell>
          <cell r="H39">
            <v>303</v>
          </cell>
          <cell r="I39">
            <v>306</v>
          </cell>
          <cell r="J39">
            <v>308</v>
          </cell>
          <cell r="K39">
            <v>311</v>
          </cell>
          <cell r="L39">
            <v>317</v>
          </cell>
          <cell r="M39">
            <v>329</v>
          </cell>
          <cell r="N39">
            <v>340</v>
          </cell>
          <cell r="O39">
            <v>340</v>
          </cell>
          <cell r="P39">
            <v>347</v>
          </cell>
          <cell r="Q39">
            <v>349</v>
          </cell>
          <cell r="R39">
            <v>350</v>
          </cell>
          <cell r="S39">
            <v>356</v>
          </cell>
          <cell r="T39">
            <v>362</v>
          </cell>
          <cell r="U39">
            <v>363</v>
          </cell>
          <cell r="V39">
            <v>368</v>
          </cell>
          <cell r="W39">
            <v>378</v>
          </cell>
          <cell r="X39">
            <v>385</v>
          </cell>
          <cell r="Y39">
            <v>382</v>
          </cell>
          <cell r="Z39">
            <v>378</v>
          </cell>
          <cell r="AA39">
            <v>379</v>
          </cell>
          <cell r="AB39">
            <v>377</v>
          </cell>
          <cell r="AC39">
            <v>377</v>
          </cell>
          <cell r="AD39">
            <v>381</v>
          </cell>
        </row>
        <row r="40">
          <cell r="A40" t="str">
            <v>Hughes County</v>
          </cell>
          <cell r="B40">
            <v>4188</v>
          </cell>
          <cell r="C40">
            <v>4174</v>
          </cell>
          <cell r="D40">
            <v>4215</v>
          </cell>
          <cell r="E40">
            <v>4245</v>
          </cell>
          <cell r="F40">
            <v>4280</v>
          </cell>
          <cell r="G40">
            <v>4299</v>
          </cell>
          <cell r="H40">
            <v>4271</v>
          </cell>
          <cell r="I40">
            <v>4292</v>
          </cell>
          <cell r="J40">
            <v>4321</v>
          </cell>
          <cell r="K40">
            <v>4328</v>
          </cell>
          <cell r="L40">
            <v>4338</v>
          </cell>
          <cell r="M40">
            <v>4353</v>
          </cell>
          <cell r="N40">
            <v>4359</v>
          </cell>
          <cell r="O40">
            <v>4395</v>
          </cell>
          <cell r="P40">
            <v>4424</v>
          </cell>
          <cell r="Q40">
            <v>4440</v>
          </cell>
          <cell r="R40">
            <v>4464</v>
          </cell>
          <cell r="S40">
            <v>4457</v>
          </cell>
          <cell r="T40">
            <v>4493</v>
          </cell>
          <cell r="U40">
            <v>4508</v>
          </cell>
          <cell r="V40">
            <v>4523</v>
          </cell>
          <cell r="W40">
            <v>4525</v>
          </cell>
          <cell r="X40">
            <v>4527</v>
          </cell>
          <cell r="Y40">
            <v>4511</v>
          </cell>
          <cell r="Z40">
            <v>4483</v>
          </cell>
          <cell r="AA40">
            <v>4386</v>
          </cell>
          <cell r="AB40">
            <v>4317</v>
          </cell>
          <cell r="AC40">
            <v>4242</v>
          </cell>
          <cell r="AD40">
            <v>4209</v>
          </cell>
        </row>
        <row r="41">
          <cell r="A41" t="str">
            <v>Huron Micropolitan Statistical Area</v>
          </cell>
          <cell r="B41">
            <v>4456</v>
          </cell>
          <cell r="C41">
            <v>4538</v>
          </cell>
          <cell r="D41">
            <v>4591</v>
          </cell>
          <cell r="E41">
            <v>4642</v>
          </cell>
          <cell r="F41">
            <v>4680</v>
          </cell>
          <cell r="G41">
            <v>4693</v>
          </cell>
          <cell r="H41">
            <v>4705</v>
          </cell>
          <cell r="I41">
            <v>4727</v>
          </cell>
          <cell r="J41">
            <v>4763</v>
          </cell>
          <cell r="K41">
            <v>4793</v>
          </cell>
          <cell r="L41">
            <v>4804</v>
          </cell>
          <cell r="M41">
            <v>4831</v>
          </cell>
          <cell r="N41">
            <v>4836</v>
          </cell>
          <cell r="O41">
            <v>4779</v>
          </cell>
          <cell r="P41">
            <v>4749</v>
          </cell>
          <cell r="Q41">
            <v>4699</v>
          </cell>
          <cell r="R41">
            <v>4661</v>
          </cell>
          <cell r="S41">
            <v>4638</v>
          </cell>
          <cell r="T41">
            <v>4627</v>
          </cell>
          <cell r="U41">
            <v>4595</v>
          </cell>
          <cell r="V41">
            <v>4557</v>
          </cell>
          <cell r="W41">
            <v>4521</v>
          </cell>
          <cell r="X41">
            <v>4471</v>
          </cell>
          <cell r="Y41">
            <v>4392</v>
          </cell>
          <cell r="Z41">
            <v>4319</v>
          </cell>
          <cell r="AA41">
            <v>4262</v>
          </cell>
          <cell r="AB41">
            <v>4213</v>
          </cell>
          <cell r="AC41">
            <v>4166</v>
          </cell>
          <cell r="AD41">
            <v>4124</v>
          </cell>
        </row>
        <row r="42">
          <cell r="A42" t="str">
            <v>Hutchinson County</v>
          </cell>
          <cell r="B42">
            <v>1986</v>
          </cell>
          <cell r="C42">
            <v>1949</v>
          </cell>
          <cell r="D42">
            <v>1939</v>
          </cell>
          <cell r="E42">
            <v>1905</v>
          </cell>
          <cell r="F42">
            <v>1910</v>
          </cell>
          <cell r="G42">
            <v>1899</v>
          </cell>
          <cell r="H42">
            <v>1880</v>
          </cell>
          <cell r="I42">
            <v>1867</v>
          </cell>
          <cell r="J42">
            <v>1862</v>
          </cell>
          <cell r="K42">
            <v>1853</v>
          </cell>
          <cell r="L42">
            <v>1853</v>
          </cell>
          <cell r="M42">
            <v>1858</v>
          </cell>
          <cell r="N42">
            <v>1875</v>
          </cell>
          <cell r="O42">
            <v>1864</v>
          </cell>
          <cell r="P42">
            <v>1865</v>
          </cell>
          <cell r="Q42">
            <v>1845</v>
          </cell>
          <cell r="R42">
            <v>1832</v>
          </cell>
          <cell r="S42">
            <v>1830</v>
          </cell>
          <cell r="T42">
            <v>1830</v>
          </cell>
          <cell r="U42">
            <v>1835</v>
          </cell>
          <cell r="V42">
            <v>1842</v>
          </cell>
          <cell r="W42">
            <v>1835</v>
          </cell>
          <cell r="X42">
            <v>1824</v>
          </cell>
          <cell r="Y42">
            <v>1805</v>
          </cell>
          <cell r="Z42">
            <v>1779</v>
          </cell>
          <cell r="AA42">
            <v>1755</v>
          </cell>
          <cell r="AB42">
            <v>1727</v>
          </cell>
          <cell r="AC42">
            <v>1699</v>
          </cell>
          <cell r="AD42">
            <v>1689</v>
          </cell>
        </row>
        <row r="43">
          <cell r="A43" t="str">
            <v>Hyde County</v>
          </cell>
          <cell r="B43">
            <v>370</v>
          </cell>
          <cell r="C43">
            <v>363</v>
          </cell>
          <cell r="D43">
            <v>365</v>
          </cell>
          <cell r="E43">
            <v>365</v>
          </cell>
          <cell r="F43">
            <v>369</v>
          </cell>
          <cell r="G43">
            <v>369</v>
          </cell>
          <cell r="H43">
            <v>362</v>
          </cell>
          <cell r="I43">
            <v>364</v>
          </cell>
          <cell r="J43">
            <v>363</v>
          </cell>
          <cell r="K43">
            <v>364</v>
          </cell>
          <cell r="L43">
            <v>366</v>
          </cell>
          <cell r="M43">
            <v>373</v>
          </cell>
          <cell r="N43">
            <v>373</v>
          </cell>
          <cell r="O43">
            <v>370</v>
          </cell>
          <cell r="P43">
            <v>370</v>
          </cell>
          <cell r="Q43">
            <v>366</v>
          </cell>
          <cell r="R43">
            <v>366</v>
          </cell>
          <cell r="S43">
            <v>366</v>
          </cell>
          <cell r="T43">
            <v>362</v>
          </cell>
          <cell r="U43">
            <v>356</v>
          </cell>
          <cell r="V43">
            <v>355</v>
          </cell>
          <cell r="W43">
            <v>355</v>
          </cell>
          <cell r="X43">
            <v>354</v>
          </cell>
          <cell r="Y43">
            <v>350</v>
          </cell>
          <cell r="Z43">
            <v>354</v>
          </cell>
          <cell r="AA43">
            <v>351</v>
          </cell>
          <cell r="AB43">
            <v>343</v>
          </cell>
          <cell r="AC43">
            <v>339</v>
          </cell>
          <cell r="AD43">
            <v>338</v>
          </cell>
        </row>
        <row r="44">
          <cell r="A44" t="str">
            <v>Jackson County</v>
          </cell>
          <cell r="B44">
            <v>1090</v>
          </cell>
          <cell r="C44">
            <v>1079</v>
          </cell>
          <cell r="D44">
            <v>1072</v>
          </cell>
          <cell r="E44">
            <v>1066</v>
          </cell>
          <cell r="F44">
            <v>1054</v>
          </cell>
          <cell r="G44">
            <v>1055</v>
          </cell>
          <cell r="H44">
            <v>1050</v>
          </cell>
          <cell r="I44">
            <v>1045</v>
          </cell>
          <cell r="J44">
            <v>1045</v>
          </cell>
          <cell r="K44">
            <v>1044</v>
          </cell>
          <cell r="L44">
            <v>1048</v>
          </cell>
          <cell r="M44">
            <v>1046</v>
          </cell>
          <cell r="N44">
            <v>1066</v>
          </cell>
          <cell r="O44">
            <v>1074</v>
          </cell>
          <cell r="P44">
            <v>1074</v>
          </cell>
          <cell r="Q44">
            <v>1082</v>
          </cell>
          <cell r="R44">
            <v>1091</v>
          </cell>
          <cell r="S44">
            <v>1099</v>
          </cell>
          <cell r="T44">
            <v>1115</v>
          </cell>
          <cell r="U44">
            <v>1128</v>
          </cell>
          <cell r="V44">
            <v>1148</v>
          </cell>
          <cell r="W44">
            <v>1159</v>
          </cell>
          <cell r="X44">
            <v>1157</v>
          </cell>
          <cell r="Y44">
            <v>1152</v>
          </cell>
          <cell r="Z44">
            <v>1132</v>
          </cell>
          <cell r="AA44">
            <v>1114</v>
          </cell>
          <cell r="AB44">
            <v>1102</v>
          </cell>
          <cell r="AC44">
            <v>1090</v>
          </cell>
          <cell r="AD44">
            <v>1096</v>
          </cell>
        </row>
        <row r="45">
          <cell r="A45" t="str">
            <v>Jerauld County</v>
          </cell>
          <cell r="B45">
            <v>537</v>
          </cell>
          <cell r="C45">
            <v>530</v>
          </cell>
          <cell r="D45">
            <v>527</v>
          </cell>
          <cell r="E45">
            <v>524</v>
          </cell>
          <cell r="F45">
            <v>521</v>
          </cell>
          <cell r="G45">
            <v>521</v>
          </cell>
          <cell r="H45">
            <v>517</v>
          </cell>
          <cell r="I45">
            <v>513</v>
          </cell>
          <cell r="J45">
            <v>510</v>
          </cell>
          <cell r="K45">
            <v>513</v>
          </cell>
          <cell r="L45">
            <v>516</v>
          </cell>
          <cell r="M45">
            <v>523</v>
          </cell>
          <cell r="N45">
            <v>534</v>
          </cell>
          <cell r="O45">
            <v>532</v>
          </cell>
          <cell r="P45">
            <v>535</v>
          </cell>
          <cell r="Q45">
            <v>536</v>
          </cell>
          <cell r="R45">
            <v>537</v>
          </cell>
          <cell r="S45">
            <v>540</v>
          </cell>
          <cell r="T45">
            <v>545</v>
          </cell>
          <cell r="U45">
            <v>551</v>
          </cell>
          <cell r="V45">
            <v>559</v>
          </cell>
          <cell r="W45">
            <v>560</v>
          </cell>
          <cell r="X45">
            <v>557</v>
          </cell>
          <cell r="Y45">
            <v>548</v>
          </cell>
          <cell r="Z45">
            <v>541</v>
          </cell>
          <cell r="AA45">
            <v>525</v>
          </cell>
          <cell r="AB45">
            <v>508</v>
          </cell>
          <cell r="AC45">
            <v>493</v>
          </cell>
          <cell r="AD45">
            <v>487</v>
          </cell>
        </row>
        <row r="46">
          <cell r="A46" t="str">
            <v>Jones County</v>
          </cell>
          <cell r="B46">
            <v>285</v>
          </cell>
          <cell r="C46">
            <v>280</v>
          </cell>
          <cell r="D46">
            <v>269</v>
          </cell>
          <cell r="E46">
            <v>261</v>
          </cell>
          <cell r="F46">
            <v>254</v>
          </cell>
          <cell r="G46">
            <v>251</v>
          </cell>
          <cell r="H46">
            <v>246</v>
          </cell>
          <cell r="I46">
            <v>242</v>
          </cell>
          <cell r="J46">
            <v>235</v>
          </cell>
          <cell r="K46">
            <v>235</v>
          </cell>
          <cell r="L46">
            <v>233</v>
          </cell>
          <cell r="M46">
            <v>236</v>
          </cell>
          <cell r="N46">
            <v>239</v>
          </cell>
          <cell r="O46">
            <v>237</v>
          </cell>
          <cell r="P46">
            <v>241</v>
          </cell>
          <cell r="Q46">
            <v>242</v>
          </cell>
          <cell r="R46">
            <v>240</v>
          </cell>
          <cell r="S46">
            <v>238</v>
          </cell>
          <cell r="T46">
            <v>239</v>
          </cell>
          <cell r="U46">
            <v>240</v>
          </cell>
          <cell r="V46">
            <v>241</v>
          </cell>
          <cell r="W46">
            <v>242</v>
          </cell>
          <cell r="X46">
            <v>245</v>
          </cell>
          <cell r="Y46">
            <v>245</v>
          </cell>
          <cell r="Z46">
            <v>246</v>
          </cell>
          <cell r="AA46">
            <v>247</v>
          </cell>
          <cell r="AB46">
            <v>245</v>
          </cell>
          <cell r="AC46">
            <v>245</v>
          </cell>
          <cell r="AD46">
            <v>254</v>
          </cell>
        </row>
        <row r="47">
          <cell r="A47" t="str">
            <v>Kingsbury County</v>
          </cell>
          <cell r="B47">
            <v>1977</v>
          </cell>
          <cell r="C47">
            <v>1993</v>
          </cell>
          <cell r="D47">
            <v>2016</v>
          </cell>
          <cell r="E47">
            <v>2033</v>
          </cell>
          <cell r="F47">
            <v>2025</v>
          </cell>
          <cell r="G47">
            <v>2001</v>
          </cell>
          <cell r="H47">
            <v>1971</v>
          </cell>
          <cell r="I47">
            <v>1950</v>
          </cell>
          <cell r="J47">
            <v>1947</v>
          </cell>
          <cell r="K47">
            <v>1944</v>
          </cell>
          <cell r="L47">
            <v>1935</v>
          </cell>
          <cell r="M47">
            <v>1922</v>
          </cell>
          <cell r="N47">
            <v>1894</v>
          </cell>
          <cell r="O47">
            <v>1864</v>
          </cell>
          <cell r="P47">
            <v>1811</v>
          </cell>
          <cell r="Q47">
            <v>1756</v>
          </cell>
          <cell r="R47">
            <v>1726</v>
          </cell>
          <cell r="S47">
            <v>1710</v>
          </cell>
          <cell r="T47">
            <v>1700</v>
          </cell>
          <cell r="U47">
            <v>1674</v>
          </cell>
          <cell r="V47">
            <v>1640</v>
          </cell>
          <cell r="W47">
            <v>1620</v>
          </cell>
          <cell r="X47">
            <v>1598</v>
          </cell>
          <cell r="Y47">
            <v>1572</v>
          </cell>
          <cell r="Z47">
            <v>1547</v>
          </cell>
          <cell r="AA47">
            <v>1510</v>
          </cell>
          <cell r="AB47">
            <v>1484</v>
          </cell>
          <cell r="AC47">
            <v>1458</v>
          </cell>
          <cell r="AD47">
            <v>1441</v>
          </cell>
        </row>
        <row r="48">
          <cell r="A48" t="str">
            <v>Lake County</v>
          </cell>
          <cell r="B48">
            <v>5358</v>
          </cell>
          <cell r="C48">
            <v>5239</v>
          </cell>
          <cell r="D48">
            <v>5224</v>
          </cell>
          <cell r="E48">
            <v>5245</v>
          </cell>
          <cell r="F48">
            <v>5102</v>
          </cell>
          <cell r="G48">
            <v>4930</v>
          </cell>
          <cell r="H48">
            <v>4734</v>
          </cell>
          <cell r="I48">
            <v>4655</v>
          </cell>
          <cell r="J48">
            <v>4580</v>
          </cell>
          <cell r="K48">
            <v>4493</v>
          </cell>
          <cell r="L48">
            <v>4344</v>
          </cell>
          <cell r="M48">
            <v>4311</v>
          </cell>
          <cell r="N48">
            <v>4261</v>
          </cell>
          <cell r="O48">
            <v>4221</v>
          </cell>
          <cell r="P48">
            <v>4163</v>
          </cell>
          <cell r="Q48">
            <v>4106</v>
          </cell>
          <cell r="R48">
            <v>4065</v>
          </cell>
          <cell r="S48">
            <v>4027</v>
          </cell>
          <cell r="T48">
            <v>3988</v>
          </cell>
          <cell r="U48">
            <v>3933</v>
          </cell>
          <cell r="V48">
            <v>3870</v>
          </cell>
          <cell r="W48">
            <v>3831</v>
          </cell>
          <cell r="X48">
            <v>3788</v>
          </cell>
          <cell r="Y48">
            <v>3711</v>
          </cell>
          <cell r="Z48">
            <v>3632</v>
          </cell>
          <cell r="AA48">
            <v>3549</v>
          </cell>
          <cell r="AB48">
            <v>3508</v>
          </cell>
          <cell r="AC48">
            <v>3458</v>
          </cell>
          <cell r="AD48">
            <v>3420</v>
          </cell>
        </row>
        <row r="49">
          <cell r="A49" t="str">
            <v>Lawrence County</v>
          </cell>
          <cell r="B49">
            <v>7373</v>
          </cell>
          <cell r="C49">
            <v>7467</v>
          </cell>
          <cell r="D49">
            <v>7529</v>
          </cell>
          <cell r="E49">
            <v>7579</v>
          </cell>
          <cell r="F49">
            <v>7591</v>
          </cell>
          <cell r="G49">
            <v>7568</v>
          </cell>
          <cell r="H49">
            <v>7514</v>
          </cell>
          <cell r="I49">
            <v>7533</v>
          </cell>
          <cell r="J49">
            <v>7618</v>
          </cell>
          <cell r="K49">
            <v>7620</v>
          </cell>
          <cell r="L49">
            <v>7603</v>
          </cell>
          <cell r="M49">
            <v>7582</v>
          </cell>
          <cell r="N49">
            <v>7555</v>
          </cell>
          <cell r="O49">
            <v>7553</v>
          </cell>
          <cell r="P49">
            <v>7570</v>
          </cell>
          <cell r="Q49">
            <v>7570</v>
          </cell>
          <cell r="R49">
            <v>7594</v>
          </cell>
          <cell r="S49">
            <v>7579</v>
          </cell>
          <cell r="T49">
            <v>7595</v>
          </cell>
          <cell r="U49">
            <v>7576</v>
          </cell>
          <cell r="V49">
            <v>7492</v>
          </cell>
          <cell r="W49">
            <v>7475</v>
          </cell>
          <cell r="X49">
            <v>7462</v>
          </cell>
          <cell r="Y49">
            <v>7423</v>
          </cell>
          <cell r="Z49">
            <v>7402</v>
          </cell>
          <cell r="AA49">
            <v>7343</v>
          </cell>
          <cell r="AB49">
            <v>7285</v>
          </cell>
          <cell r="AC49">
            <v>7209</v>
          </cell>
          <cell r="AD49">
            <v>7162</v>
          </cell>
        </row>
        <row r="50">
          <cell r="A50" t="str">
            <v>Lincoln County</v>
          </cell>
          <cell r="B50">
            <v>12033</v>
          </cell>
          <cell r="C50">
            <v>12217</v>
          </cell>
          <cell r="D50">
            <v>12347</v>
          </cell>
          <cell r="E50">
            <v>12439</v>
          </cell>
          <cell r="F50">
            <v>12517</v>
          </cell>
          <cell r="G50">
            <v>12549</v>
          </cell>
          <cell r="H50">
            <v>12542</v>
          </cell>
          <cell r="I50">
            <v>12587</v>
          </cell>
          <cell r="J50">
            <v>12629</v>
          </cell>
          <cell r="K50">
            <v>12645</v>
          </cell>
          <cell r="L50">
            <v>12685</v>
          </cell>
          <cell r="M50">
            <v>12698</v>
          </cell>
          <cell r="N50">
            <v>12751</v>
          </cell>
          <cell r="O50">
            <v>12680</v>
          </cell>
          <cell r="P50">
            <v>12589</v>
          </cell>
          <cell r="Q50">
            <v>12426</v>
          </cell>
          <cell r="R50">
            <v>12256</v>
          </cell>
          <cell r="S50">
            <v>12113</v>
          </cell>
          <cell r="T50">
            <v>12028</v>
          </cell>
          <cell r="U50">
            <v>11901</v>
          </cell>
          <cell r="V50">
            <v>11851</v>
          </cell>
          <cell r="W50">
            <v>11803</v>
          </cell>
          <cell r="X50">
            <v>11721</v>
          </cell>
          <cell r="Y50">
            <v>11621</v>
          </cell>
          <cell r="Z50">
            <v>11514</v>
          </cell>
          <cell r="AA50">
            <v>11315</v>
          </cell>
          <cell r="AB50">
            <v>11230</v>
          </cell>
          <cell r="AC50">
            <v>11137</v>
          </cell>
          <cell r="AD50">
            <v>11059</v>
          </cell>
        </row>
        <row r="51">
          <cell r="A51" t="str">
            <v>Lyman County</v>
          </cell>
          <cell r="B51">
            <v>1521</v>
          </cell>
          <cell r="C51">
            <v>1536</v>
          </cell>
          <cell r="D51">
            <v>1538</v>
          </cell>
          <cell r="E51">
            <v>1538</v>
          </cell>
          <cell r="F51">
            <v>1525</v>
          </cell>
          <cell r="G51">
            <v>1532</v>
          </cell>
          <cell r="H51">
            <v>1532</v>
          </cell>
          <cell r="I51">
            <v>1526</v>
          </cell>
          <cell r="J51">
            <v>1537</v>
          </cell>
          <cell r="K51">
            <v>1529</v>
          </cell>
          <cell r="L51">
            <v>1525</v>
          </cell>
          <cell r="M51">
            <v>1516</v>
          </cell>
          <cell r="N51">
            <v>1512</v>
          </cell>
          <cell r="O51">
            <v>1497</v>
          </cell>
          <cell r="P51">
            <v>1494</v>
          </cell>
          <cell r="Q51">
            <v>1479</v>
          </cell>
          <cell r="R51">
            <v>1475</v>
          </cell>
          <cell r="S51">
            <v>1462</v>
          </cell>
          <cell r="T51">
            <v>1453</v>
          </cell>
          <cell r="U51">
            <v>1442</v>
          </cell>
          <cell r="V51">
            <v>1446</v>
          </cell>
          <cell r="W51">
            <v>1455</v>
          </cell>
          <cell r="X51">
            <v>1453</v>
          </cell>
          <cell r="Y51">
            <v>1455</v>
          </cell>
          <cell r="Z51">
            <v>1442</v>
          </cell>
          <cell r="AA51">
            <v>1428</v>
          </cell>
          <cell r="AB51">
            <v>1424</v>
          </cell>
          <cell r="AC51">
            <v>1425</v>
          </cell>
          <cell r="AD51">
            <v>1436</v>
          </cell>
        </row>
        <row r="52">
          <cell r="A52" t="str">
            <v>Marshall County</v>
          </cell>
          <cell r="B52">
            <v>1746</v>
          </cell>
          <cell r="C52">
            <v>1693</v>
          </cell>
          <cell r="D52">
            <v>1635</v>
          </cell>
          <cell r="E52">
            <v>1613</v>
          </cell>
          <cell r="F52">
            <v>1600</v>
          </cell>
          <cell r="G52">
            <v>1593</v>
          </cell>
          <cell r="H52">
            <v>1592</v>
          </cell>
          <cell r="I52">
            <v>1598</v>
          </cell>
          <cell r="J52">
            <v>1626</v>
          </cell>
          <cell r="K52">
            <v>1634</v>
          </cell>
          <cell r="L52">
            <v>1634</v>
          </cell>
          <cell r="M52">
            <v>1627</v>
          </cell>
          <cell r="N52">
            <v>1639</v>
          </cell>
          <cell r="O52">
            <v>1665</v>
          </cell>
          <cell r="P52">
            <v>1684</v>
          </cell>
          <cell r="Q52">
            <v>1707</v>
          </cell>
          <cell r="R52">
            <v>1730</v>
          </cell>
          <cell r="S52">
            <v>1747</v>
          </cell>
          <cell r="T52">
            <v>1761</v>
          </cell>
          <cell r="U52">
            <v>1769</v>
          </cell>
          <cell r="V52">
            <v>1761</v>
          </cell>
          <cell r="W52">
            <v>1756</v>
          </cell>
          <cell r="X52">
            <v>1748</v>
          </cell>
          <cell r="Y52">
            <v>1741</v>
          </cell>
          <cell r="Z52">
            <v>1716</v>
          </cell>
          <cell r="AA52">
            <v>1681</v>
          </cell>
          <cell r="AB52">
            <v>1650</v>
          </cell>
          <cell r="AC52">
            <v>1608</v>
          </cell>
          <cell r="AD52">
            <v>1572</v>
          </cell>
        </row>
        <row r="53">
          <cell r="A53" t="str">
            <v>McCook County</v>
          </cell>
          <cell r="B53">
            <v>1779</v>
          </cell>
          <cell r="C53">
            <v>1766</v>
          </cell>
          <cell r="D53">
            <v>1774</v>
          </cell>
          <cell r="E53">
            <v>1796</v>
          </cell>
          <cell r="F53">
            <v>1808</v>
          </cell>
          <cell r="G53">
            <v>1812</v>
          </cell>
          <cell r="H53">
            <v>1802</v>
          </cell>
          <cell r="I53">
            <v>1805</v>
          </cell>
          <cell r="J53">
            <v>1795</v>
          </cell>
          <cell r="K53">
            <v>1786</v>
          </cell>
          <cell r="L53">
            <v>1774</v>
          </cell>
          <cell r="M53">
            <v>1757</v>
          </cell>
          <cell r="N53">
            <v>1766</v>
          </cell>
          <cell r="O53">
            <v>1766</v>
          </cell>
          <cell r="P53">
            <v>1770</v>
          </cell>
          <cell r="Q53">
            <v>1757</v>
          </cell>
          <cell r="R53">
            <v>1747</v>
          </cell>
          <cell r="S53">
            <v>1735</v>
          </cell>
          <cell r="T53">
            <v>1725</v>
          </cell>
          <cell r="U53">
            <v>1691</v>
          </cell>
          <cell r="V53">
            <v>1664</v>
          </cell>
          <cell r="W53">
            <v>1631</v>
          </cell>
          <cell r="X53">
            <v>1600</v>
          </cell>
          <cell r="Y53">
            <v>1566</v>
          </cell>
          <cell r="Z53">
            <v>1515</v>
          </cell>
          <cell r="AA53">
            <v>1483</v>
          </cell>
          <cell r="AB53">
            <v>1448</v>
          </cell>
          <cell r="AC53">
            <v>1410</v>
          </cell>
          <cell r="AD53">
            <v>1399</v>
          </cell>
        </row>
        <row r="54">
          <cell r="A54" t="str">
            <v>McPherson County</v>
          </cell>
          <cell r="B54">
            <v>776</v>
          </cell>
          <cell r="C54">
            <v>775</v>
          </cell>
          <cell r="D54">
            <v>779</v>
          </cell>
          <cell r="E54">
            <v>773</v>
          </cell>
          <cell r="F54">
            <v>773</v>
          </cell>
          <cell r="G54">
            <v>765</v>
          </cell>
          <cell r="H54">
            <v>760</v>
          </cell>
          <cell r="I54">
            <v>756</v>
          </cell>
          <cell r="J54">
            <v>749</v>
          </cell>
          <cell r="K54">
            <v>740</v>
          </cell>
          <cell r="L54">
            <v>728</v>
          </cell>
          <cell r="M54">
            <v>729</v>
          </cell>
          <cell r="N54">
            <v>720</v>
          </cell>
          <cell r="O54">
            <v>706</v>
          </cell>
          <cell r="P54">
            <v>693</v>
          </cell>
          <cell r="Q54">
            <v>677</v>
          </cell>
          <cell r="R54">
            <v>671</v>
          </cell>
          <cell r="S54">
            <v>666</v>
          </cell>
          <cell r="T54">
            <v>659</v>
          </cell>
          <cell r="U54">
            <v>644</v>
          </cell>
          <cell r="V54">
            <v>640</v>
          </cell>
          <cell r="W54">
            <v>639</v>
          </cell>
          <cell r="X54">
            <v>643</v>
          </cell>
          <cell r="Y54">
            <v>635</v>
          </cell>
          <cell r="Z54">
            <v>631</v>
          </cell>
          <cell r="AA54">
            <v>633</v>
          </cell>
          <cell r="AB54">
            <v>632</v>
          </cell>
          <cell r="AC54">
            <v>635</v>
          </cell>
          <cell r="AD54">
            <v>633</v>
          </cell>
        </row>
        <row r="55">
          <cell r="A55" t="str">
            <v>Meade County</v>
          </cell>
          <cell r="B55">
            <v>7530</v>
          </cell>
          <cell r="C55">
            <v>7635</v>
          </cell>
          <cell r="D55">
            <v>7780</v>
          </cell>
          <cell r="E55">
            <v>7904</v>
          </cell>
          <cell r="F55">
            <v>7985</v>
          </cell>
          <cell r="G55">
            <v>8067</v>
          </cell>
          <cell r="H55">
            <v>8123</v>
          </cell>
          <cell r="I55">
            <v>8272</v>
          </cell>
          <cell r="J55">
            <v>8393</v>
          </cell>
          <cell r="K55">
            <v>8455</v>
          </cell>
          <cell r="L55">
            <v>8456</v>
          </cell>
          <cell r="M55">
            <v>8536</v>
          </cell>
          <cell r="N55">
            <v>8580</v>
          </cell>
          <cell r="O55">
            <v>8527</v>
          </cell>
          <cell r="P55">
            <v>8427</v>
          </cell>
          <cell r="Q55">
            <v>8281</v>
          </cell>
          <cell r="R55">
            <v>8194</v>
          </cell>
          <cell r="S55">
            <v>8128</v>
          </cell>
          <cell r="T55">
            <v>8094</v>
          </cell>
          <cell r="U55">
            <v>8000</v>
          </cell>
          <cell r="V55">
            <v>7922</v>
          </cell>
          <cell r="W55">
            <v>7900</v>
          </cell>
          <cell r="X55">
            <v>7865</v>
          </cell>
          <cell r="Y55">
            <v>7798</v>
          </cell>
          <cell r="Z55">
            <v>7708</v>
          </cell>
          <cell r="AA55">
            <v>7600</v>
          </cell>
          <cell r="AB55">
            <v>7521</v>
          </cell>
          <cell r="AC55">
            <v>7435</v>
          </cell>
          <cell r="AD55">
            <v>7415</v>
          </cell>
        </row>
        <row r="56">
          <cell r="A56" t="str">
            <v>Mellette County</v>
          </cell>
          <cell r="B56">
            <v>770</v>
          </cell>
          <cell r="C56">
            <v>762</v>
          </cell>
          <cell r="D56">
            <v>756</v>
          </cell>
          <cell r="E56">
            <v>757</v>
          </cell>
          <cell r="F56">
            <v>761</v>
          </cell>
          <cell r="G56">
            <v>749</v>
          </cell>
          <cell r="H56">
            <v>738</v>
          </cell>
          <cell r="I56">
            <v>727</v>
          </cell>
          <cell r="J56">
            <v>711</v>
          </cell>
          <cell r="K56">
            <v>703</v>
          </cell>
          <cell r="L56">
            <v>693</v>
          </cell>
          <cell r="M56">
            <v>683</v>
          </cell>
          <cell r="N56">
            <v>660</v>
          </cell>
          <cell r="O56">
            <v>654</v>
          </cell>
          <cell r="P56">
            <v>650</v>
          </cell>
          <cell r="Q56">
            <v>648</v>
          </cell>
          <cell r="R56">
            <v>646</v>
          </cell>
          <cell r="S56">
            <v>641</v>
          </cell>
          <cell r="T56">
            <v>633</v>
          </cell>
          <cell r="U56">
            <v>623</v>
          </cell>
          <cell r="V56">
            <v>620</v>
          </cell>
          <cell r="W56">
            <v>617</v>
          </cell>
          <cell r="X56">
            <v>614</v>
          </cell>
          <cell r="Y56">
            <v>614</v>
          </cell>
          <cell r="Z56">
            <v>617</v>
          </cell>
          <cell r="AA56">
            <v>605</v>
          </cell>
          <cell r="AB56">
            <v>602</v>
          </cell>
          <cell r="AC56">
            <v>616</v>
          </cell>
          <cell r="AD56">
            <v>623</v>
          </cell>
        </row>
        <row r="57">
          <cell r="A57" t="str">
            <v>Miner County</v>
          </cell>
          <cell r="B57">
            <v>849</v>
          </cell>
          <cell r="C57">
            <v>832</v>
          </cell>
          <cell r="D57">
            <v>825</v>
          </cell>
          <cell r="E57">
            <v>825</v>
          </cell>
          <cell r="F57">
            <v>813</v>
          </cell>
          <cell r="G57">
            <v>803</v>
          </cell>
          <cell r="H57">
            <v>796</v>
          </cell>
          <cell r="I57">
            <v>802</v>
          </cell>
          <cell r="J57">
            <v>809</v>
          </cell>
          <cell r="K57">
            <v>819</v>
          </cell>
          <cell r="L57">
            <v>833</v>
          </cell>
          <cell r="M57">
            <v>831</v>
          </cell>
          <cell r="N57">
            <v>838</v>
          </cell>
          <cell r="O57">
            <v>841</v>
          </cell>
          <cell r="P57">
            <v>840</v>
          </cell>
          <cell r="Q57">
            <v>825</v>
          </cell>
          <cell r="R57">
            <v>827</v>
          </cell>
          <cell r="S57">
            <v>825</v>
          </cell>
          <cell r="T57">
            <v>819</v>
          </cell>
          <cell r="U57">
            <v>804</v>
          </cell>
          <cell r="V57">
            <v>789</v>
          </cell>
          <cell r="W57">
            <v>770</v>
          </cell>
          <cell r="X57">
            <v>745</v>
          </cell>
          <cell r="Y57">
            <v>729</v>
          </cell>
          <cell r="Z57">
            <v>701</v>
          </cell>
          <cell r="AA57">
            <v>676</v>
          </cell>
          <cell r="AB57">
            <v>655</v>
          </cell>
          <cell r="AC57">
            <v>636</v>
          </cell>
          <cell r="AD57">
            <v>620</v>
          </cell>
        </row>
        <row r="58">
          <cell r="A58" t="str">
            <v>Minnehaha County</v>
          </cell>
          <cell r="B58">
            <v>63162</v>
          </cell>
          <cell r="C58">
            <v>63860</v>
          </cell>
          <cell r="D58">
            <v>64182</v>
          </cell>
          <cell r="E58">
            <v>64335</v>
          </cell>
          <cell r="F58">
            <v>64249</v>
          </cell>
          <cell r="G58">
            <v>63808</v>
          </cell>
          <cell r="H58">
            <v>63249</v>
          </cell>
          <cell r="I58">
            <v>63028</v>
          </cell>
          <cell r="J58">
            <v>62664</v>
          </cell>
          <cell r="K58">
            <v>62273</v>
          </cell>
          <cell r="L58">
            <v>61684</v>
          </cell>
          <cell r="M58">
            <v>61341</v>
          </cell>
          <cell r="N58">
            <v>61014</v>
          </cell>
          <cell r="O58">
            <v>60454</v>
          </cell>
          <cell r="P58">
            <v>59978</v>
          </cell>
          <cell r="Q58">
            <v>59410</v>
          </cell>
          <cell r="R58">
            <v>59087</v>
          </cell>
          <cell r="S58">
            <v>58764</v>
          </cell>
          <cell r="T58">
            <v>58488</v>
          </cell>
          <cell r="U58">
            <v>57868</v>
          </cell>
          <cell r="V58">
            <v>57256</v>
          </cell>
          <cell r="W58">
            <v>56656</v>
          </cell>
          <cell r="X58">
            <v>55990</v>
          </cell>
          <cell r="Y58">
            <v>55039</v>
          </cell>
          <cell r="Z58">
            <v>54133</v>
          </cell>
          <cell r="AA58">
            <v>53289</v>
          </cell>
          <cell r="AB58">
            <v>52637</v>
          </cell>
          <cell r="AC58">
            <v>52025</v>
          </cell>
          <cell r="AD58">
            <v>51487</v>
          </cell>
        </row>
        <row r="59">
          <cell r="A59" t="str">
            <v>Mitchell Micropolitan Statistical Area</v>
          </cell>
          <cell r="B59">
            <v>7855</v>
          </cell>
          <cell r="C59">
            <v>7799</v>
          </cell>
          <cell r="D59">
            <v>7885</v>
          </cell>
          <cell r="E59">
            <v>7747</v>
          </cell>
          <cell r="F59">
            <v>7603</v>
          </cell>
          <cell r="G59">
            <v>7531</v>
          </cell>
          <cell r="H59">
            <v>7397</v>
          </cell>
          <cell r="I59">
            <v>7302</v>
          </cell>
          <cell r="J59">
            <v>7228</v>
          </cell>
          <cell r="K59">
            <v>7162</v>
          </cell>
          <cell r="L59">
            <v>7142</v>
          </cell>
          <cell r="M59">
            <v>7110</v>
          </cell>
          <cell r="N59">
            <v>6993</v>
          </cell>
          <cell r="O59">
            <v>6854</v>
          </cell>
          <cell r="P59">
            <v>6734</v>
          </cell>
          <cell r="Q59">
            <v>6648</v>
          </cell>
          <cell r="R59">
            <v>6600</v>
          </cell>
          <cell r="S59">
            <v>6573</v>
          </cell>
          <cell r="T59">
            <v>6572</v>
          </cell>
          <cell r="U59">
            <v>6560</v>
          </cell>
          <cell r="V59">
            <v>6535</v>
          </cell>
          <cell r="W59">
            <v>6482</v>
          </cell>
          <cell r="X59">
            <v>6440</v>
          </cell>
          <cell r="Y59">
            <v>6349</v>
          </cell>
          <cell r="Z59">
            <v>6285</v>
          </cell>
          <cell r="AA59">
            <v>6158</v>
          </cell>
          <cell r="AB59">
            <v>6057</v>
          </cell>
          <cell r="AC59">
            <v>5951</v>
          </cell>
          <cell r="AD59">
            <v>5887</v>
          </cell>
        </row>
        <row r="60">
          <cell r="A60" t="str">
            <v>Moody County</v>
          </cell>
          <cell r="B60">
            <v>3302</v>
          </cell>
          <cell r="C60">
            <v>3379</v>
          </cell>
          <cell r="D60">
            <v>3442</v>
          </cell>
          <cell r="E60">
            <v>3485</v>
          </cell>
          <cell r="F60">
            <v>3498</v>
          </cell>
          <cell r="G60">
            <v>3501</v>
          </cell>
          <cell r="H60">
            <v>3506</v>
          </cell>
          <cell r="I60">
            <v>3492</v>
          </cell>
          <cell r="J60">
            <v>3489</v>
          </cell>
          <cell r="K60">
            <v>3499</v>
          </cell>
          <cell r="L60">
            <v>3504</v>
          </cell>
          <cell r="M60">
            <v>3492</v>
          </cell>
          <cell r="N60">
            <v>3475</v>
          </cell>
          <cell r="O60">
            <v>3445</v>
          </cell>
          <cell r="P60">
            <v>3398</v>
          </cell>
          <cell r="Q60">
            <v>3372</v>
          </cell>
          <cell r="R60">
            <v>3356</v>
          </cell>
          <cell r="S60">
            <v>3338</v>
          </cell>
          <cell r="T60">
            <v>3320</v>
          </cell>
          <cell r="U60">
            <v>3277</v>
          </cell>
          <cell r="V60">
            <v>3236</v>
          </cell>
          <cell r="W60">
            <v>3210</v>
          </cell>
          <cell r="X60">
            <v>3170</v>
          </cell>
          <cell r="Y60">
            <v>3138</v>
          </cell>
          <cell r="Z60">
            <v>3086</v>
          </cell>
          <cell r="AA60">
            <v>3026</v>
          </cell>
          <cell r="AB60">
            <v>2978</v>
          </cell>
          <cell r="AC60">
            <v>2921</v>
          </cell>
          <cell r="AD60">
            <v>2897</v>
          </cell>
        </row>
        <row r="61">
          <cell r="A61" t="str">
            <v>Pennington County</v>
          </cell>
          <cell r="B61">
            <v>33790</v>
          </cell>
          <cell r="C61">
            <v>34112</v>
          </cell>
          <cell r="D61">
            <v>34326</v>
          </cell>
          <cell r="E61">
            <v>34464</v>
          </cell>
          <cell r="F61">
            <v>34477</v>
          </cell>
          <cell r="G61">
            <v>34533</v>
          </cell>
          <cell r="H61">
            <v>34375</v>
          </cell>
          <cell r="I61">
            <v>34277</v>
          </cell>
          <cell r="J61">
            <v>34143</v>
          </cell>
          <cell r="K61">
            <v>34101</v>
          </cell>
          <cell r="L61">
            <v>33954</v>
          </cell>
          <cell r="M61">
            <v>33893</v>
          </cell>
          <cell r="N61">
            <v>33709</v>
          </cell>
          <cell r="O61">
            <v>33532</v>
          </cell>
          <cell r="P61">
            <v>33362</v>
          </cell>
          <cell r="Q61">
            <v>33140</v>
          </cell>
          <cell r="R61">
            <v>32905</v>
          </cell>
          <cell r="S61">
            <v>32638</v>
          </cell>
          <cell r="T61">
            <v>32525</v>
          </cell>
          <cell r="U61">
            <v>32389</v>
          </cell>
          <cell r="V61">
            <v>32306</v>
          </cell>
          <cell r="W61">
            <v>32054</v>
          </cell>
          <cell r="X61">
            <v>31754</v>
          </cell>
          <cell r="Y61">
            <v>31238</v>
          </cell>
          <cell r="Z61">
            <v>30761</v>
          </cell>
          <cell r="AA61">
            <v>30160</v>
          </cell>
          <cell r="AB61">
            <v>29751</v>
          </cell>
          <cell r="AC61">
            <v>29336</v>
          </cell>
          <cell r="AD61">
            <v>29080</v>
          </cell>
        </row>
        <row r="62">
          <cell r="A62" t="str">
            <v>Perkins County</v>
          </cell>
          <cell r="B62">
            <v>849</v>
          </cell>
          <cell r="C62">
            <v>842</v>
          </cell>
          <cell r="D62">
            <v>839</v>
          </cell>
          <cell r="E62">
            <v>835</v>
          </cell>
          <cell r="F62">
            <v>827</v>
          </cell>
          <cell r="G62">
            <v>815</v>
          </cell>
          <cell r="H62">
            <v>810</v>
          </cell>
          <cell r="I62">
            <v>810</v>
          </cell>
          <cell r="J62">
            <v>804</v>
          </cell>
          <cell r="K62">
            <v>807</v>
          </cell>
          <cell r="L62">
            <v>809</v>
          </cell>
          <cell r="M62">
            <v>812</v>
          </cell>
          <cell r="N62">
            <v>810</v>
          </cell>
          <cell r="O62">
            <v>804</v>
          </cell>
          <cell r="P62">
            <v>801</v>
          </cell>
          <cell r="Q62">
            <v>795</v>
          </cell>
          <cell r="R62">
            <v>799</v>
          </cell>
          <cell r="S62">
            <v>807</v>
          </cell>
          <cell r="T62">
            <v>810</v>
          </cell>
          <cell r="U62">
            <v>813</v>
          </cell>
          <cell r="V62">
            <v>819</v>
          </cell>
          <cell r="W62">
            <v>813</v>
          </cell>
          <cell r="X62">
            <v>808</v>
          </cell>
          <cell r="Y62">
            <v>804</v>
          </cell>
          <cell r="Z62">
            <v>800</v>
          </cell>
          <cell r="AA62">
            <v>791</v>
          </cell>
          <cell r="AB62">
            <v>789</v>
          </cell>
          <cell r="AC62">
            <v>780</v>
          </cell>
          <cell r="AD62">
            <v>770</v>
          </cell>
        </row>
        <row r="63">
          <cell r="A63" t="str">
            <v>Pierre Micropolitan Statistical Area</v>
          </cell>
          <cell r="B63">
            <v>4965</v>
          </cell>
          <cell r="C63">
            <v>4945</v>
          </cell>
          <cell r="D63">
            <v>4978</v>
          </cell>
          <cell r="E63">
            <v>5015</v>
          </cell>
          <cell r="F63">
            <v>5053</v>
          </cell>
          <cell r="G63">
            <v>5081</v>
          </cell>
          <cell r="H63">
            <v>5060</v>
          </cell>
          <cell r="I63">
            <v>5092</v>
          </cell>
          <cell r="J63">
            <v>5134</v>
          </cell>
          <cell r="K63">
            <v>5161</v>
          </cell>
          <cell r="L63">
            <v>5189</v>
          </cell>
          <cell r="M63">
            <v>5223</v>
          </cell>
          <cell r="N63">
            <v>5234</v>
          </cell>
          <cell r="O63">
            <v>5280</v>
          </cell>
          <cell r="P63">
            <v>5326</v>
          </cell>
          <cell r="Q63">
            <v>5350</v>
          </cell>
          <cell r="R63">
            <v>5369</v>
          </cell>
          <cell r="S63">
            <v>5350</v>
          </cell>
          <cell r="T63">
            <v>5392</v>
          </cell>
          <cell r="U63">
            <v>5406</v>
          </cell>
          <cell r="V63">
            <v>5431</v>
          </cell>
          <cell r="W63">
            <v>5430</v>
          </cell>
          <cell r="X63">
            <v>5419</v>
          </cell>
          <cell r="Y63">
            <v>5379</v>
          </cell>
          <cell r="Z63">
            <v>5343</v>
          </cell>
          <cell r="AA63">
            <v>5220</v>
          </cell>
          <cell r="AB63">
            <v>5121</v>
          </cell>
          <cell r="AC63">
            <v>5013</v>
          </cell>
          <cell r="AD63">
            <v>4958</v>
          </cell>
        </row>
        <row r="64">
          <cell r="A64" t="str">
            <v>Potter County</v>
          </cell>
          <cell r="B64">
            <v>609</v>
          </cell>
          <cell r="C64">
            <v>619</v>
          </cell>
          <cell r="D64">
            <v>627</v>
          </cell>
          <cell r="E64">
            <v>644</v>
          </cell>
          <cell r="F64">
            <v>653</v>
          </cell>
          <cell r="G64">
            <v>665</v>
          </cell>
          <cell r="H64">
            <v>677</v>
          </cell>
          <cell r="I64">
            <v>689</v>
          </cell>
          <cell r="J64">
            <v>704</v>
          </cell>
          <cell r="K64">
            <v>713</v>
          </cell>
          <cell r="L64">
            <v>724</v>
          </cell>
          <cell r="M64">
            <v>738</v>
          </cell>
          <cell r="N64">
            <v>755</v>
          </cell>
          <cell r="O64">
            <v>772</v>
          </cell>
          <cell r="P64">
            <v>791</v>
          </cell>
          <cell r="Q64">
            <v>791</v>
          </cell>
          <cell r="R64">
            <v>800</v>
          </cell>
          <cell r="S64">
            <v>805</v>
          </cell>
          <cell r="T64">
            <v>806</v>
          </cell>
          <cell r="U64">
            <v>808</v>
          </cell>
          <cell r="V64">
            <v>816</v>
          </cell>
          <cell r="W64">
            <v>819</v>
          </cell>
          <cell r="X64">
            <v>818</v>
          </cell>
          <cell r="Y64">
            <v>809</v>
          </cell>
          <cell r="Z64">
            <v>791</v>
          </cell>
          <cell r="AA64">
            <v>756</v>
          </cell>
          <cell r="AB64">
            <v>725</v>
          </cell>
          <cell r="AC64">
            <v>701</v>
          </cell>
          <cell r="AD64">
            <v>682</v>
          </cell>
        </row>
        <row r="65">
          <cell r="A65" t="str">
            <v>Rapid City city</v>
          </cell>
          <cell r="B65">
            <v>26177</v>
          </cell>
          <cell r="C65">
            <v>26528</v>
          </cell>
          <cell r="D65">
            <v>26769</v>
          </cell>
          <cell r="E65">
            <v>26931</v>
          </cell>
          <cell r="F65">
            <v>26966</v>
          </cell>
          <cell r="G65">
            <v>27027</v>
          </cell>
          <cell r="H65">
            <v>26928</v>
          </cell>
          <cell r="I65">
            <v>26786</v>
          </cell>
          <cell r="J65">
            <v>26624</v>
          </cell>
          <cell r="K65">
            <v>26562</v>
          </cell>
          <cell r="L65">
            <v>26386</v>
          </cell>
          <cell r="M65">
            <v>26274</v>
          </cell>
          <cell r="N65">
            <v>26050</v>
          </cell>
          <cell r="O65">
            <v>25793</v>
          </cell>
          <cell r="P65">
            <v>25542</v>
          </cell>
          <cell r="Q65">
            <v>25290</v>
          </cell>
          <cell r="R65">
            <v>25058</v>
          </cell>
          <cell r="S65">
            <v>24817</v>
          </cell>
          <cell r="T65">
            <v>24683</v>
          </cell>
          <cell r="U65">
            <v>24520</v>
          </cell>
          <cell r="V65">
            <v>24384</v>
          </cell>
          <cell r="W65">
            <v>24167</v>
          </cell>
          <cell r="X65">
            <v>23880</v>
          </cell>
          <cell r="Y65">
            <v>23435</v>
          </cell>
          <cell r="Z65">
            <v>23017</v>
          </cell>
          <cell r="AA65">
            <v>22577</v>
          </cell>
          <cell r="AB65">
            <v>22252</v>
          </cell>
          <cell r="AC65">
            <v>21880</v>
          </cell>
          <cell r="AD65">
            <v>21668</v>
          </cell>
        </row>
        <row r="66">
          <cell r="A66" t="str">
            <v>Rapid City Metropolitan Statistical Area</v>
          </cell>
          <cell r="B66">
            <v>41320</v>
          </cell>
          <cell r="C66">
            <v>41747</v>
          </cell>
          <cell r="D66">
            <v>42106</v>
          </cell>
          <cell r="E66">
            <v>42368</v>
          </cell>
          <cell r="F66">
            <v>42462</v>
          </cell>
          <cell r="G66">
            <v>42600</v>
          </cell>
          <cell r="H66">
            <v>42498</v>
          </cell>
          <cell r="I66">
            <v>42549</v>
          </cell>
          <cell r="J66">
            <v>42536</v>
          </cell>
          <cell r="K66">
            <v>42555</v>
          </cell>
          <cell r="L66">
            <v>42409</v>
          </cell>
          <cell r="M66">
            <v>42428</v>
          </cell>
          <cell r="N66">
            <v>42289</v>
          </cell>
          <cell r="O66">
            <v>42059</v>
          </cell>
          <cell r="P66">
            <v>41789</v>
          </cell>
          <cell r="Q66">
            <v>41421</v>
          </cell>
          <cell r="R66">
            <v>41099</v>
          </cell>
          <cell r="S66">
            <v>40766</v>
          </cell>
          <cell r="T66">
            <v>40619</v>
          </cell>
          <cell r="U66">
            <v>40389</v>
          </cell>
          <cell r="V66">
            <v>40228</v>
          </cell>
          <cell r="W66">
            <v>39954</v>
          </cell>
          <cell r="X66">
            <v>39619</v>
          </cell>
          <cell r="Y66">
            <v>39036</v>
          </cell>
          <cell r="Z66">
            <v>38469</v>
          </cell>
          <cell r="AA66">
            <v>37760</v>
          </cell>
          <cell r="AB66">
            <v>37272</v>
          </cell>
          <cell r="AC66">
            <v>36771</v>
          </cell>
          <cell r="AD66">
            <v>36495</v>
          </cell>
        </row>
        <row r="67">
          <cell r="A67" t="str">
            <v>Roberts County</v>
          </cell>
          <cell r="B67">
            <v>3602</v>
          </cell>
          <cell r="C67">
            <v>3544</v>
          </cell>
          <cell r="D67">
            <v>3478</v>
          </cell>
          <cell r="E67">
            <v>3433</v>
          </cell>
          <cell r="F67">
            <v>3397</v>
          </cell>
          <cell r="G67">
            <v>3381</v>
          </cell>
          <cell r="H67">
            <v>3363</v>
          </cell>
          <cell r="I67">
            <v>3364</v>
          </cell>
          <cell r="J67">
            <v>3385</v>
          </cell>
          <cell r="K67">
            <v>3395</v>
          </cell>
          <cell r="L67">
            <v>3413</v>
          </cell>
          <cell r="M67">
            <v>3446</v>
          </cell>
          <cell r="N67">
            <v>3496</v>
          </cell>
          <cell r="O67">
            <v>3544</v>
          </cell>
          <cell r="P67">
            <v>3597</v>
          </cell>
          <cell r="Q67">
            <v>3638</v>
          </cell>
          <cell r="R67">
            <v>3697</v>
          </cell>
          <cell r="S67">
            <v>3742</v>
          </cell>
          <cell r="T67">
            <v>3790</v>
          </cell>
          <cell r="U67">
            <v>3826</v>
          </cell>
          <cell r="V67">
            <v>3872</v>
          </cell>
          <cell r="W67">
            <v>3906</v>
          </cell>
          <cell r="X67">
            <v>3924</v>
          </cell>
          <cell r="Y67">
            <v>3938</v>
          </cell>
          <cell r="Z67">
            <v>3945</v>
          </cell>
          <cell r="AA67">
            <v>3919</v>
          </cell>
          <cell r="AB67">
            <v>3870</v>
          </cell>
          <cell r="AC67">
            <v>3819</v>
          </cell>
          <cell r="AD67">
            <v>3758</v>
          </cell>
        </row>
        <row r="68">
          <cell r="A68" t="str">
            <v>Sanborn County</v>
          </cell>
          <cell r="B68">
            <v>694</v>
          </cell>
          <cell r="C68">
            <v>692</v>
          </cell>
          <cell r="D68">
            <v>694</v>
          </cell>
          <cell r="E68">
            <v>685</v>
          </cell>
          <cell r="F68">
            <v>690</v>
          </cell>
          <cell r="G68">
            <v>683</v>
          </cell>
          <cell r="H68">
            <v>677</v>
          </cell>
          <cell r="I68">
            <v>675</v>
          </cell>
          <cell r="J68">
            <v>667</v>
          </cell>
          <cell r="K68">
            <v>660</v>
          </cell>
          <cell r="L68">
            <v>665</v>
          </cell>
          <cell r="M68">
            <v>666</v>
          </cell>
          <cell r="N68">
            <v>674</v>
          </cell>
          <cell r="O68">
            <v>678</v>
          </cell>
          <cell r="P68">
            <v>682</v>
          </cell>
          <cell r="Q68">
            <v>682</v>
          </cell>
          <cell r="R68">
            <v>682</v>
          </cell>
          <cell r="S68">
            <v>687</v>
          </cell>
          <cell r="T68">
            <v>692</v>
          </cell>
          <cell r="U68">
            <v>698</v>
          </cell>
          <cell r="V68">
            <v>697</v>
          </cell>
          <cell r="W68">
            <v>697</v>
          </cell>
          <cell r="X68">
            <v>686</v>
          </cell>
          <cell r="Y68">
            <v>674</v>
          </cell>
          <cell r="Z68">
            <v>657</v>
          </cell>
          <cell r="AA68">
            <v>641</v>
          </cell>
          <cell r="AB68">
            <v>633</v>
          </cell>
          <cell r="AC68">
            <v>630</v>
          </cell>
          <cell r="AD68">
            <v>619</v>
          </cell>
        </row>
        <row r="69">
          <cell r="A69" t="str">
            <v>Shannon County</v>
          </cell>
          <cell r="B69">
            <v>5422</v>
          </cell>
          <cell r="C69">
            <v>5460</v>
          </cell>
          <cell r="D69">
            <v>5456</v>
          </cell>
          <cell r="E69">
            <v>5501</v>
          </cell>
          <cell r="F69">
            <v>5542</v>
          </cell>
          <cell r="G69">
            <v>5571</v>
          </cell>
          <cell r="H69">
            <v>5552</v>
          </cell>
          <cell r="I69">
            <v>5519</v>
          </cell>
          <cell r="J69">
            <v>5535</v>
          </cell>
          <cell r="K69">
            <v>5584</v>
          </cell>
          <cell r="L69">
            <v>5649</v>
          </cell>
          <cell r="M69">
            <v>5746</v>
          </cell>
          <cell r="N69">
            <v>5854</v>
          </cell>
          <cell r="O69">
            <v>5945</v>
          </cell>
          <cell r="P69">
            <v>6026</v>
          </cell>
          <cell r="Q69">
            <v>6072</v>
          </cell>
          <cell r="R69">
            <v>6126</v>
          </cell>
          <cell r="S69">
            <v>6147</v>
          </cell>
          <cell r="T69">
            <v>6221</v>
          </cell>
          <cell r="U69">
            <v>6203</v>
          </cell>
          <cell r="V69">
            <v>6242</v>
          </cell>
          <cell r="W69">
            <v>6261</v>
          </cell>
          <cell r="X69">
            <v>6282</v>
          </cell>
          <cell r="Y69">
            <v>6286</v>
          </cell>
          <cell r="Z69">
            <v>6279</v>
          </cell>
          <cell r="AA69">
            <v>6275</v>
          </cell>
          <cell r="AB69">
            <v>6308</v>
          </cell>
          <cell r="AC69">
            <v>6336</v>
          </cell>
          <cell r="AD69">
            <v>6361</v>
          </cell>
        </row>
        <row r="70">
          <cell r="A70" t="str">
            <v>Sioux Falls city, Lincoln County part</v>
          </cell>
          <cell r="B70">
            <v>4348</v>
          </cell>
          <cell r="C70">
            <v>4517</v>
          </cell>
          <cell r="D70">
            <v>4663</v>
          </cell>
          <cell r="E70">
            <v>4823</v>
          </cell>
          <cell r="F70">
            <v>4987</v>
          </cell>
          <cell r="G70">
            <v>5137</v>
          </cell>
          <cell r="H70">
            <v>5289</v>
          </cell>
          <cell r="I70">
            <v>5439</v>
          </cell>
          <cell r="J70">
            <v>5579</v>
          </cell>
          <cell r="K70">
            <v>5684</v>
          </cell>
          <cell r="L70">
            <v>5773</v>
          </cell>
          <cell r="M70">
            <v>5819</v>
          </cell>
          <cell r="N70">
            <v>5857</v>
          </cell>
          <cell r="O70">
            <v>5808</v>
          </cell>
          <cell r="P70">
            <v>5791</v>
          </cell>
          <cell r="Q70">
            <v>5693</v>
          </cell>
          <cell r="R70">
            <v>5567</v>
          </cell>
          <cell r="S70">
            <v>5479</v>
          </cell>
          <cell r="T70">
            <v>5404</v>
          </cell>
          <cell r="U70">
            <v>5335</v>
          </cell>
          <cell r="V70">
            <v>5301</v>
          </cell>
          <cell r="W70">
            <v>5252</v>
          </cell>
          <cell r="X70">
            <v>5189</v>
          </cell>
          <cell r="Y70">
            <v>5141</v>
          </cell>
          <cell r="Z70">
            <v>5072</v>
          </cell>
          <cell r="AA70">
            <v>5033</v>
          </cell>
          <cell r="AB70">
            <v>5012</v>
          </cell>
          <cell r="AC70">
            <v>5012</v>
          </cell>
          <cell r="AD70">
            <v>5017</v>
          </cell>
        </row>
        <row r="71">
          <cell r="A71" t="str">
            <v>Sioux Falls city, Minnehaha County part</v>
          </cell>
          <cell r="B71">
            <v>52613</v>
          </cell>
          <cell r="C71">
            <v>53191</v>
          </cell>
          <cell r="D71">
            <v>53430</v>
          </cell>
          <cell r="E71">
            <v>53509</v>
          </cell>
          <cell r="F71">
            <v>53378</v>
          </cell>
          <cell r="G71">
            <v>52931</v>
          </cell>
          <cell r="H71">
            <v>52440</v>
          </cell>
          <cell r="I71">
            <v>52194</v>
          </cell>
          <cell r="J71">
            <v>51851</v>
          </cell>
          <cell r="K71">
            <v>51513</v>
          </cell>
          <cell r="L71">
            <v>50994</v>
          </cell>
          <cell r="M71">
            <v>50649</v>
          </cell>
          <cell r="N71">
            <v>50329</v>
          </cell>
          <cell r="O71">
            <v>49811</v>
          </cell>
          <cell r="P71">
            <v>49409</v>
          </cell>
          <cell r="Q71">
            <v>48927</v>
          </cell>
          <cell r="R71">
            <v>48659</v>
          </cell>
          <cell r="S71">
            <v>48452</v>
          </cell>
          <cell r="T71">
            <v>48229</v>
          </cell>
          <cell r="U71">
            <v>47670</v>
          </cell>
          <cell r="V71">
            <v>47104</v>
          </cell>
          <cell r="W71">
            <v>46590</v>
          </cell>
          <cell r="X71">
            <v>46040</v>
          </cell>
          <cell r="Y71">
            <v>45236</v>
          </cell>
          <cell r="Z71">
            <v>44477</v>
          </cell>
          <cell r="AA71">
            <v>43812</v>
          </cell>
          <cell r="AB71">
            <v>43274</v>
          </cell>
          <cell r="AC71">
            <v>42771</v>
          </cell>
          <cell r="AD71">
            <v>42306</v>
          </cell>
        </row>
        <row r="72">
          <cell r="A72" t="str">
            <v>Sioux Falls city</v>
          </cell>
          <cell r="B72">
            <v>56961</v>
          </cell>
          <cell r="C72">
            <v>57708</v>
          </cell>
          <cell r="D72">
            <v>58093</v>
          </cell>
          <cell r="E72">
            <v>58332</v>
          </cell>
          <cell r="F72">
            <v>58365</v>
          </cell>
          <cell r="G72">
            <v>58068</v>
          </cell>
          <cell r="H72">
            <v>57729</v>
          </cell>
          <cell r="I72">
            <v>57633</v>
          </cell>
          <cell r="J72">
            <v>57430</v>
          </cell>
          <cell r="K72">
            <v>57197</v>
          </cell>
          <cell r="L72">
            <v>56767</v>
          </cell>
          <cell r="M72">
            <v>56468</v>
          </cell>
          <cell r="N72">
            <v>56186</v>
          </cell>
          <cell r="O72">
            <v>55619</v>
          </cell>
          <cell r="P72">
            <v>55200</v>
          </cell>
          <cell r="Q72">
            <v>54620</v>
          </cell>
          <cell r="R72">
            <v>54226</v>
          </cell>
          <cell r="S72">
            <v>53931</v>
          </cell>
          <cell r="T72">
            <v>53633</v>
          </cell>
          <cell r="U72">
            <v>53005</v>
          </cell>
          <cell r="V72">
            <v>52405</v>
          </cell>
          <cell r="W72">
            <v>51842</v>
          </cell>
          <cell r="X72">
            <v>51229</v>
          </cell>
          <cell r="Y72">
            <v>50377</v>
          </cell>
          <cell r="Z72">
            <v>49549</v>
          </cell>
          <cell r="AA72">
            <v>48845</v>
          </cell>
          <cell r="AB72">
            <v>48286</v>
          </cell>
          <cell r="AC72">
            <v>47783</v>
          </cell>
          <cell r="AD72">
            <v>47323</v>
          </cell>
        </row>
        <row r="73">
          <cell r="A73" t="str">
            <v>Sioux Falls Metropolitan Statistical Area</v>
          </cell>
          <cell r="B73">
            <v>79605</v>
          </cell>
          <cell r="C73">
            <v>80495</v>
          </cell>
          <cell r="D73">
            <v>80968</v>
          </cell>
          <cell r="E73">
            <v>81235</v>
          </cell>
          <cell r="F73">
            <v>81238</v>
          </cell>
          <cell r="G73">
            <v>80816</v>
          </cell>
          <cell r="H73">
            <v>80235</v>
          </cell>
          <cell r="I73">
            <v>80031</v>
          </cell>
          <cell r="J73">
            <v>79676</v>
          </cell>
          <cell r="K73">
            <v>79264</v>
          </cell>
          <cell r="L73">
            <v>78672</v>
          </cell>
          <cell r="M73">
            <v>78302</v>
          </cell>
          <cell r="N73">
            <v>78013</v>
          </cell>
          <cell r="O73">
            <v>77334</v>
          </cell>
          <cell r="P73">
            <v>76724</v>
          </cell>
          <cell r="Q73">
            <v>75936</v>
          </cell>
          <cell r="R73">
            <v>75421</v>
          </cell>
          <cell r="S73">
            <v>74929</v>
          </cell>
          <cell r="T73">
            <v>74542</v>
          </cell>
          <cell r="U73">
            <v>73764</v>
          </cell>
          <cell r="V73">
            <v>73064</v>
          </cell>
          <cell r="W73">
            <v>72371</v>
          </cell>
          <cell r="X73">
            <v>71553</v>
          </cell>
          <cell r="Y73">
            <v>70439</v>
          </cell>
          <cell r="Z73">
            <v>69333</v>
          </cell>
          <cell r="AA73">
            <v>68207</v>
          </cell>
          <cell r="AB73">
            <v>67418</v>
          </cell>
          <cell r="AC73">
            <v>66670</v>
          </cell>
          <cell r="AD73">
            <v>66018</v>
          </cell>
        </row>
        <row r="74">
          <cell r="A74" t="str">
            <v>Spearfish Micropolitan Statistical Area</v>
          </cell>
          <cell r="B74">
            <v>7373</v>
          </cell>
          <cell r="C74">
            <v>7467</v>
          </cell>
          <cell r="D74">
            <v>7529</v>
          </cell>
          <cell r="E74">
            <v>7579</v>
          </cell>
          <cell r="F74">
            <v>7591</v>
          </cell>
          <cell r="G74">
            <v>7568</v>
          </cell>
          <cell r="H74">
            <v>7514</v>
          </cell>
          <cell r="I74">
            <v>7533</v>
          </cell>
          <cell r="J74">
            <v>7618</v>
          </cell>
          <cell r="K74">
            <v>7620</v>
          </cell>
          <cell r="L74">
            <v>7603</v>
          </cell>
          <cell r="M74">
            <v>7582</v>
          </cell>
          <cell r="N74">
            <v>7555</v>
          </cell>
          <cell r="O74">
            <v>7553</v>
          </cell>
          <cell r="P74">
            <v>7570</v>
          </cell>
          <cell r="Q74">
            <v>7570</v>
          </cell>
          <cell r="R74">
            <v>7594</v>
          </cell>
          <cell r="S74">
            <v>7579</v>
          </cell>
          <cell r="T74">
            <v>7595</v>
          </cell>
          <cell r="U74">
            <v>7576</v>
          </cell>
          <cell r="V74">
            <v>7492</v>
          </cell>
          <cell r="W74">
            <v>7475</v>
          </cell>
          <cell r="X74">
            <v>7462</v>
          </cell>
          <cell r="Y74">
            <v>7423</v>
          </cell>
          <cell r="Z74">
            <v>7402</v>
          </cell>
          <cell r="AA74">
            <v>7343</v>
          </cell>
          <cell r="AB74">
            <v>7285</v>
          </cell>
          <cell r="AC74">
            <v>7209</v>
          </cell>
          <cell r="AD74">
            <v>7162</v>
          </cell>
        </row>
        <row r="75">
          <cell r="A75" t="str">
            <v>Spink County</v>
          </cell>
          <cell r="B75">
            <v>1814</v>
          </cell>
          <cell r="C75">
            <v>1786</v>
          </cell>
          <cell r="D75">
            <v>1751</v>
          </cell>
          <cell r="E75">
            <v>1715</v>
          </cell>
          <cell r="F75">
            <v>1684</v>
          </cell>
          <cell r="G75">
            <v>1663</v>
          </cell>
          <cell r="H75">
            <v>1640</v>
          </cell>
          <cell r="I75">
            <v>1638</v>
          </cell>
          <cell r="J75">
            <v>1644</v>
          </cell>
          <cell r="K75">
            <v>1645</v>
          </cell>
          <cell r="L75">
            <v>1641</v>
          </cell>
          <cell r="M75">
            <v>1648</v>
          </cell>
          <cell r="N75">
            <v>1656</v>
          </cell>
          <cell r="O75">
            <v>1682</v>
          </cell>
          <cell r="P75">
            <v>1704</v>
          </cell>
          <cell r="Q75">
            <v>1721</v>
          </cell>
          <cell r="R75">
            <v>1734</v>
          </cell>
          <cell r="S75">
            <v>1739</v>
          </cell>
          <cell r="T75">
            <v>1755</v>
          </cell>
          <cell r="U75">
            <v>1762</v>
          </cell>
          <cell r="V75">
            <v>1766</v>
          </cell>
          <cell r="W75">
            <v>1758</v>
          </cell>
          <cell r="X75">
            <v>1756</v>
          </cell>
          <cell r="Y75">
            <v>1748</v>
          </cell>
          <cell r="Z75">
            <v>1745</v>
          </cell>
          <cell r="AA75">
            <v>1714</v>
          </cell>
          <cell r="AB75">
            <v>1699</v>
          </cell>
          <cell r="AC75">
            <v>1701</v>
          </cell>
          <cell r="AD75">
            <v>1703</v>
          </cell>
        </row>
        <row r="76">
          <cell r="A76" t="str">
            <v>Stanley County</v>
          </cell>
          <cell r="B76">
            <v>774</v>
          </cell>
          <cell r="C76">
            <v>768</v>
          </cell>
          <cell r="D76">
            <v>760</v>
          </cell>
          <cell r="E76">
            <v>767</v>
          </cell>
          <cell r="F76">
            <v>770</v>
          </cell>
          <cell r="G76">
            <v>779</v>
          </cell>
          <cell r="H76">
            <v>787</v>
          </cell>
          <cell r="I76">
            <v>798</v>
          </cell>
          <cell r="J76">
            <v>811</v>
          </cell>
          <cell r="K76">
            <v>832</v>
          </cell>
          <cell r="L76">
            <v>851</v>
          </cell>
          <cell r="M76">
            <v>870</v>
          </cell>
          <cell r="N76">
            <v>875</v>
          </cell>
          <cell r="O76">
            <v>885</v>
          </cell>
          <cell r="P76">
            <v>902</v>
          </cell>
          <cell r="Q76">
            <v>910</v>
          </cell>
          <cell r="R76">
            <v>905</v>
          </cell>
          <cell r="S76">
            <v>893</v>
          </cell>
          <cell r="T76">
            <v>899</v>
          </cell>
          <cell r="U76">
            <v>898</v>
          </cell>
          <cell r="V76">
            <v>908</v>
          </cell>
          <cell r="W76">
            <v>905</v>
          </cell>
          <cell r="X76">
            <v>892</v>
          </cell>
          <cell r="Y76">
            <v>868</v>
          </cell>
          <cell r="Z76">
            <v>860</v>
          </cell>
          <cell r="AA76">
            <v>834</v>
          </cell>
          <cell r="AB76">
            <v>804</v>
          </cell>
          <cell r="AC76">
            <v>771</v>
          </cell>
          <cell r="AD76">
            <v>749</v>
          </cell>
        </row>
        <row r="77">
          <cell r="A77" t="str">
            <v>Sully County</v>
          </cell>
          <cell r="B77">
            <v>380</v>
          </cell>
          <cell r="C77">
            <v>375</v>
          </cell>
          <cell r="D77">
            <v>367</v>
          </cell>
          <cell r="E77">
            <v>370</v>
          </cell>
          <cell r="F77">
            <v>369</v>
          </cell>
          <cell r="G77">
            <v>363</v>
          </cell>
          <cell r="H77">
            <v>357</v>
          </cell>
          <cell r="I77">
            <v>354</v>
          </cell>
          <cell r="J77">
            <v>348</v>
          </cell>
          <cell r="K77">
            <v>351</v>
          </cell>
          <cell r="L77">
            <v>358</v>
          </cell>
          <cell r="M77">
            <v>368</v>
          </cell>
          <cell r="N77">
            <v>377</v>
          </cell>
          <cell r="O77">
            <v>372</v>
          </cell>
          <cell r="P77">
            <v>369</v>
          </cell>
          <cell r="Q77">
            <v>361</v>
          </cell>
          <cell r="R77">
            <v>371</v>
          </cell>
          <cell r="S77">
            <v>377</v>
          </cell>
          <cell r="T77">
            <v>383</v>
          </cell>
          <cell r="U77">
            <v>387</v>
          </cell>
          <cell r="V77">
            <v>395</v>
          </cell>
          <cell r="W77">
            <v>397</v>
          </cell>
          <cell r="X77">
            <v>398</v>
          </cell>
          <cell r="Y77">
            <v>393</v>
          </cell>
          <cell r="Z77">
            <v>391</v>
          </cell>
          <cell r="AA77">
            <v>388</v>
          </cell>
          <cell r="AB77">
            <v>380</v>
          </cell>
          <cell r="AC77">
            <v>372</v>
          </cell>
          <cell r="AD77">
            <v>362</v>
          </cell>
        </row>
        <row r="78">
          <cell r="A78" t="str">
            <v>Todd County</v>
          </cell>
          <cell r="B78">
            <v>3172</v>
          </cell>
          <cell r="C78">
            <v>3138</v>
          </cell>
          <cell r="D78">
            <v>3111</v>
          </cell>
          <cell r="E78">
            <v>3080</v>
          </cell>
          <cell r="F78">
            <v>3059</v>
          </cell>
          <cell r="G78">
            <v>3028</v>
          </cell>
          <cell r="H78">
            <v>2999</v>
          </cell>
          <cell r="I78">
            <v>2962</v>
          </cell>
          <cell r="J78">
            <v>2962</v>
          </cell>
          <cell r="K78">
            <v>2988</v>
          </cell>
          <cell r="L78">
            <v>3022</v>
          </cell>
          <cell r="M78">
            <v>3059</v>
          </cell>
          <cell r="N78">
            <v>3094</v>
          </cell>
          <cell r="O78">
            <v>3160</v>
          </cell>
          <cell r="P78">
            <v>3214</v>
          </cell>
          <cell r="Q78">
            <v>3259</v>
          </cell>
          <cell r="R78">
            <v>3312</v>
          </cell>
          <cell r="S78">
            <v>3365</v>
          </cell>
          <cell r="T78">
            <v>3403</v>
          </cell>
          <cell r="U78">
            <v>3433</v>
          </cell>
          <cell r="V78">
            <v>3443</v>
          </cell>
          <cell r="W78">
            <v>3441</v>
          </cell>
          <cell r="X78">
            <v>3428</v>
          </cell>
          <cell r="Y78">
            <v>3412</v>
          </cell>
          <cell r="Z78">
            <v>3385</v>
          </cell>
          <cell r="AA78">
            <v>3350</v>
          </cell>
          <cell r="AB78">
            <v>3350</v>
          </cell>
          <cell r="AC78">
            <v>3356</v>
          </cell>
          <cell r="AD78">
            <v>3371</v>
          </cell>
        </row>
        <row r="79">
          <cell r="A79" t="str">
            <v>Tripp County</v>
          </cell>
          <cell r="B79">
            <v>1302</v>
          </cell>
          <cell r="C79">
            <v>1314</v>
          </cell>
          <cell r="D79">
            <v>1311</v>
          </cell>
          <cell r="E79">
            <v>1319</v>
          </cell>
          <cell r="F79">
            <v>1344</v>
          </cell>
          <cell r="G79">
            <v>1351</v>
          </cell>
          <cell r="H79">
            <v>1353</v>
          </cell>
          <cell r="I79">
            <v>1371</v>
          </cell>
          <cell r="J79">
            <v>1387</v>
          </cell>
          <cell r="K79">
            <v>1400</v>
          </cell>
          <cell r="L79">
            <v>1406</v>
          </cell>
          <cell r="M79">
            <v>1430</v>
          </cell>
          <cell r="N79">
            <v>1436</v>
          </cell>
          <cell r="O79">
            <v>1442</v>
          </cell>
          <cell r="P79">
            <v>1456</v>
          </cell>
          <cell r="Q79">
            <v>1457</v>
          </cell>
          <cell r="R79">
            <v>1454</v>
          </cell>
          <cell r="S79">
            <v>1459</v>
          </cell>
          <cell r="T79">
            <v>1472</v>
          </cell>
          <cell r="U79">
            <v>1480</v>
          </cell>
          <cell r="V79">
            <v>1487</v>
          </cell>
          <cell r="W79">
            <v>1490</v>
          </cell>
          <cell r="X79">
            <v>1492</v>
          </cell>
          <cell r="Y79">
            <v>1467</v>
          </cell>
          <cell r="Z79">
            <v>1466</v>
          </cell>
          <cell r="AA79">
            <v>1446</v>
          </cell>
          <cell r="AB79">
            <v>1432</v>
          </cell>
          <cell r="AC79">
            <v>1416</v>
          </cell>
          <cell r="AD79">
            <v>1402</v>
          </cell>
        </row>
        <row r="80">
          <cell r="A80" t="str">
            <v>Turner County</v>
          </cell>
          <cell r="B80">
            <v>2629</v>
          </cell>
          <cell r="C80">
            <v>2649</v>
          </cell>
          <cell r="D80">
            <v>2662</v>
          </cell>
          <cell r="E80">
            <v>2660</v>
          </cell>
          <cell r="F80">
            <v>2658</v>
          </cell>
          <cell r="G80">
            <v>2643</v>
          </cell>
          <cell r="H80">
            <v>2640</v>
          </cell>
          <cell r="I80">
            <v>2608</v>
          </cell>
          <cell r="J80">
            <v>2586</v>
          </cell>
          <cell r="K80">
            <v>2558</v>
          </cell>
          <cell r="L80">
            <v>2527</v>
          </cell>
          <cell r="M80">
            <v>2504</v>
          </cell>
          <cell r="N80">
            <v>2479</v>
          </cell>
          <cell r="O80">
            <v>2431</v>
          </cell>
          <cell r="P80">
            <v>2385</v>
          </cell>
          <cell r="Q80">
            <v>2343</v>
          </cell>
          <cell r="R80">
            <v>2331</v>
          </cell>
          <cell r="S80">
            <v>2316</v>
          </cell>
          <cell r="T80">
            <v>2300</v>
          </cell>
          <cell r="U80">
            <v>2305</v>
          </cell>
          <cell r="V80">
            <v>2293</v>
          </cell>
          <cell r="W80">
            <v>2282</v>
          </cell>
          <cell r="X80">
            <v>2243</v>
          </cell>
          <cell r="Y80">
            <v>2214</v>
          </cell>
          <cell r="Z80">
            <v>2172</v>
          </cell>
          <cell r="AA80">
            <v>2122</v>
          </cell>
          <cell r="AB80">
            <v>2104</v>
          </cell>
          <cell r="AC80">
            <v>2098</v>
          </cell>
          <cell r="AD80">
            <v>2074</v>
          </cell>
        </row>
        <row r="81">
          <cell r="A81" t="str">
            <v>Union County</v>
          </cell>
          <cell r="B81">
            <v>6387</v>
          </cell>
          <cell r="C81">
            <v>6370</v>
          </cell>
          <cell r="D81">
            <v>6364</v>
          </cell>
          <cell r="E81">
            <v>6328</v>
          </cell>
          <cell r="F81">
            <v>6281</v>
          </cell>
          <cell r="G81">
            <v>6221</v>
          </cell>
          <cell r="H81">
            <v>6138</v>
          </cell>
          <cell r="I81">
            <v>5973</v>
          </cell>
          <cell r="J81">
            <v>5818</v>
          </cell>
          <cell r="K81">
            <v>5770</v>
          </cell>
          <cell r="L81">
            <v>5681</v>
          </cell>
          <cell r="M81">
            <v>5596</v>
          </cell>
          <cell r="N81">
            <v>5467</v>
          </cell>
          <cell r="O81">
            <v>5416</v>
          </cell>
          <cell r="P81">
            <v>5274</v>
          </cell>
          <cell r="Q81">
            <v>5184</v>
          </cell>
          <cell r="R81">
            <v>5115</v>
          </cell>
          <cell r="S81">
            <v>5072</v>
          </cell>
          <cell r="T81">
            <v>4998</v>
          </cell>
          <cell r="U81">
            <v>4916</v>
          </cell>
          <cell r="V81">
            <v>4840</v>
          </cell>
          <cell r="W81">
            <v>4797</v>
          </cell>
          <cell r="X81">
            <v>4776</v>
          </cell>
          <cell r="Y81">
            <v>4721</v>
          </cell>
          <cell r="Z81">
            <v>4716</v>
          </cell>
          <cell r="AA81">
            <v>4658</v>
          </cell>
          <cell r="AB81">
            <v>4611</v>
          </cell>
          <cell r="AC81">
            <v>4558</v>
          </cell>
          <cell r="AD81">
            <v>4503</v>
          </cell>
        </row>
        <row r="82">
          <cell r="A82" t="str">
            <v>Vermillion Micropolitan Statistical Area</v>
          </cell>
          <cell r="B82">
            <v>3828</v>
          </cell>
          <cell r="C82">
            <v>3869</v>
          </cell>
          <cell r="D82">
            <v>3868</v>
          </cell>
          <cell r="E82">
            <v>3873</v>
          </cell>
          <cell r="F82">
            <v>3884</v>
          </cell>
          <cell r="G82">
            <v>3887</v>
          </cell>
          <cell r="H82">
            <v>3869</v>
          </cell>
          <cell r="I82">
            <v>3881</v>
          </cell>
          <cell r="J82">
            <v>3855</v>
          </cell>
          <cell r="K82">
            <v>3842</v>
          </cell>
          <cell r="L82">
            <v>3827</v>
          </cell>
          <cell r="M82">
            <v>3824</v>
          </cell>
          <cell r="N82">
            <v>3818</v>
          </cell>
          <cell r="O82">
            <v>3796</v>
          </cell>
          <cell r="P82">
            <v>3792</v>
          </cell>
          <cell r="Q82">
            <v>3772</v>
          </cell>
          <cell r="R82">
            <v>3766</v>
          </cell>
          <cell r="S82">
            <v>3755</v>
          </cell>
          <cell r="T82">
            <v>3755</v>
          </cell>
          <cell r="U82">
            <v>3755</v>
          </cell>
          <cell r="V82">
            <v>3759</v>
          </cell>
          <cell r="W82">
            <v>3737</v>
          </cell>
          <cell r="X82">
            <v>3722</v>
          </cell>
          <cell r="Y82">
            <v>3673</v>
          </cell>
          <cell r="Z82">
            <v>3629</v>
          </cell>
          <cell r="AA82">
            <v>3582</v>
          </cell>
          <cell r="AB82">
            <v>3561</v>
          </cell>
          <cell r="AC82">
            <v>3499</v>
          </cell>
          <cell r="AD82">
            <v>3477</v>
          </cell>
        </row>
        <row r="83">
          <cell r="A83" t="str">
            <v>Walworth County</v>
          </cell>
          <cell r="B83">
            <v>1734</v>
          </cell>
          <cell r="C83">
            <v>1741</v>
          </cell>
          <cell r="D83">
            <v>1774</v>
          </cell>
          <cell r="E83">
            <v>1801</v>
          </cell>
          <cell r="F83">
            <v>1818</v>
          </cell>
          <cell r="G83">
            <v>1822</v>
          </cell>
          <cell r="H83">
            <v>1831</v>
          </cell>
          <cell r="I83">
            <v>1845</v>
          </cell>
          <cell r="J83">
            <v>1880</v>
          </cell>
          <cell r="K83">
            <v>1904</v>
          </cell>
          <cell r="L83">
            <v>1931</v>
          </cell>
          <cell r="M83">
            <v>1965</v>
          </cell>
          <cell r="N83">
            <v>2009</v>
          </cell>
          <cell r="O83">
            <v>2050</v>
          </cell>
          <cell r="P83">
            <v>2063</v>
          </cell>
          <cell r="Q83">
            <v>2080</v>
          </cell>
          <cell r="R83">
            <v>2098</v>
          </cell>
          <cell r="S83">
            <v>2104</v>
          </cell>
          <cell r="T83">
            <v>2099</v>
          </cell>
          <cell r="U83">
            <v>2090</v>
          </cell>
          <cell r="V83">
            <v>2075</v>
          </cell>
          <cell r="W83">
            <v>2070</v>
          </cell>
          <cell r="X83">
            <v>2061</v>
          </cell>
          <cell r="Y83">
            <v>2041</v>
          </cell>
          <cell r="Z83">
            <v>2010</v>
          </cell>
          <cell r="AA83">
            <v>1962</v>
          </cell>
          <cell r="AB83">
            <v>1928</v>
          </cell>
          <cell r="AC83">
            <v>1902</v>
          </cell>
          <cell r="AD83">
            <v>1881</v>
          </cell>
        </row>
        <row r="84">
          <cell r="A84" t="str">
            <v>Watertown Micropolitan Statistical Area</v>
          </cell>
          <cell r="B84">
            <v>14531</v>
          </cell>
          <cell r="C84">
            <v>14732</v>
          </cell>
          <cell r="D84">
            <v>14621</v>
          </cell>
          <cell r="E84">
            <v>14468</v>
          </cell>
          <cell r="F84">
            <v>13907</v>
          </cell>
          <cell r="G84">
            <v>13378</v>
          </cell>
          <cell r="H84">
            <v>13065</v>
          </cell>
          <cell r="I84">
            <v>12489</v>
          </cell>
          <cell r="J84">
            <v>12131</v>
          </cell>
          <cell r="K84">
            <v>11907</v>
          </cell>
          <cell r="L84">
            <v>11663</v>
          </cell>
          <cell r="M84">
            <v>11491</v>
          </cell>
          <cell r="N84">
            <v>11339</v>
          </cell>
          <cell r="O84">
            <v>11114</v>
          </cell>
          <cell r="P84">
            <v>10908</v>
          </cell>
          <cell r="Q84">
            <v>10736</v>
          </cell>
          <cell r="R84">
            <v>10665</v>
          </cell>
          <cell r="S84">
            <v>10606</v>
          </cell>
          <cell r="T84">
            <v>10552</v>
          </cell>
          <cell r="U84">
            <v>10450</v>
          </cell>
          <cell r="V84">
            <v>10405</v>
          </cell>
          <cell r="W84">
            <v>10365</v>
          </cell>
          <cell r="X84">
            <v>10269</v>
          </cell>
          <cell r="Y84">
            <v>10164</v>
          </cell>
          <cell r="Z84">
            <v>10012</v>
          </cell>
          <cell r="AA84">
            <v>9840</v>
          </cell>
          <cell r="AB84">
            <v>9741</v>
          </cell>
          <cell r="AC84">
            <v>9630</v>
          </cell>
          <cell r="AD84">
            <v>9485</v>
          </cell>
        </row>
        <row r="85">
          <cell r="A85" t="str">
            <v>Yankton County</v>
          </cell>
          <cell r="B85">
            <v>8381</v>
          </cell>
          <cell r="C85">
            <v>8304</v>
          </cell>
          <cell r="D85">
            <v>8155</v>
          </cell>
          <cell r="E85">
            <v>7973</v>
          </cell>
          <cell r="F85">
            <v>7869</v>
          </cell>
          <cell r="G85">
            <v>7761</v>
          </cell>
          <cell r="H85">
            <v>7611</v>
          </cell>
          <cell r="I85">
            <v>7485</v>
          </cell>
          <cell r="J85">
            <v>7397</v>
          </cell>
          <cell r="K85">
            <v>7346</v>
          </cell>
          <cell r="L85">
            <v>7274</v>
          </cell>
          <cell r="M85">
            <v>7213</v>
          </cell>
          <cell r="N85">
            <v>7156</v>
          </cell>
          <cell r="O85">
            <v>7108</v>
          </cell>
          <cell r="P85">
            <v>7064</v>
          </cell>
          <cell r="Q85">
            <v>6990</v>
          </cell>
          <cell r="R85">
            <v>6920</v>
          </cell>
          <cell r="S85">
            <v>6861</v>
          </cell>
          <cell r="T85">
            <v>6827</v>
          </cell>
          <cell r="U85">
            <v>6780</v>
          </cell>
          <cell r="V85">
            <v>6744</v>
          </cell>
          <cell r="W85">
            <v>6697</v>
          </cell>
          <cell r="X85">
            <v>6647</v>
          </cell>
          <cell r="Y85">
            <v>6551</v>
          </cell>
          <cell r="Z85">
            <v>6441</v>
          </cell>
          <cell r="AA85">
            <v>6277</v>
          </cell>
          <cell r="AB85">
            <v>6153</v>
          </cell>
          <cell r="AC85">
            <v>6027</v>
          </cell>
          <cell r="AD85">
            <v>5941</v>
          </cell>
        </row>
        <row r="86">
          <cell r="A86" t="str">
            <v>Yankton Micropolitan Statistical Area</v>
          </cell>
          <cell r="B86">
            <v>8381</v>
          </cell>
          <cell r="C86">
            <v>8304</v>
          </cell>
          <cell r="D86">
            <v>8155</v>
          </cell>
          <cell r="E86">
            <v>7973</v>
          </cell>
          <cell r="F86">
            <v>7869</v>
          </cell>
          <cell r="G86">
            <v>7761</v>
          </cell>
          <cell r="H86">
            <v>7611</v>
          </cell>
          <cell r="I86">
            <v>7485</v>
          </cell>
          <cell r="J86">
            <v>7397</v>
          </cell>
          <cell r="K86">
            <v>7346</v>
          </cell>
          <cell r="L86">
            <v>7274</v>
          </cell>
          <cell r="M86">
            <v>7213</v>
          </cell>
          <cell r="N86">
            <v>7156</v>
          </cell>
          <cell r="O86">
            <v>7108</v>
          </cell>
          <cell r="P86">
            <v>7064</v>
          </cell>
          <cell r="Q86">
            <v>6990</v>
          </cell>
          <cell r="R86">
            <v>6920</v>
          </cell>
          <cell r="S86">
            <v>6861</v>
          </cell>
          <cell r="T86">
            <v>6827</v>
          </cell>
          <cell r="U86">
            <v>6780</v>
          </cell>
          <cell r="V86">
            <v>6744</v>
          </cell>
          <cell r="W86">
            <v>6697</v>
          </cell>
          <cell r="X86">
            <v>6647</v>
          </cell>
          <cell r="Y86">
            <v>6551</v>
          </cell>
          <cell r="Z86">
            <v>6441</v>
          </cell>
          <cell r="AA86">
            <v>6277</v>
          </cell>
          <cell r="AB86">
            <v>6153</v>
          </cell>
          <cell r="AC86">
            <v>6027</v>
          </cell>
          <cell r="AD86">
            <v>5941</v>
          </cell>
        </row>
        <row r="87">
          <cell r="A87" t="str">
            <v>Ziebach County</v>
          </cell>
          <cell r="B87">
            <v>779</v>
          </cell>
          <cell r="C87">
            <v>754</v>
          </cell>
          <cell r="D87">
            <v>735</v>
          </cell>
          <cell r="E87">
            <v>717</v>
          </cell>
          <cell r="F87">
            <v>710</v>
          </cell>
          <cell r="G87">
            <v>706</v>
          </cell>
          <cell r="H87">
            <v>709</v>
          </cell>
          <cell r="I87">
            <v>722</v>
          </cell>
          <cell r="J87">
            <v>734</v>
          </cell>
          <cell r="K87">
            <v>744</v>
          </cell>
          <cell r="L87">
            <v>742</v>
          </cell>
          <cell r="M87">
            <v>731</v>
          </cell>
          <cell r="N87">
            <v>732</v>
          </cell>
          <cell r="O87">
            <v>734</v>
          </cell>
          <cell r="P87">
            <v>733</v>
          </cell>
          <cell r="Q87">
            <v>723</v>
          </cell>
          <cell r="R87">
            <v>711</v>
          </cell>
          <cell r="S87">
            <v>707</v>
          </cell>
          <cell r="T87">
            <v>719</v>
          </cell>
          <cell r="U87">
            <v>728</v>
          </cell>
          <cell r="V87">
            <v>738</v>
          </cell>
          <cell r="W87">
            <v>776</v>
          </cell>
          <cell r="X87">
            <v>822</v>
          </cell>
          <cell r="Y87">
            <v>865</v>
          </cell>
          <cell r="Z87">
            <v>891</v>
          </cell>
          <cell r="AA87">
            <v>908</v>
          </cell>
          <cell r="AB87">
            <v>921</v>
          </cell>
          <cell r="AC87">
            <v>951</v>
          </cell>
          <cell r="AD87">
            <v>987</v>
          </cell>
        </row>
      </sheetData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N90"/>
  <sheetViews>
    <sheetView tabSelected="1" workbookViewId="0">
      <pane xSplit="1" topLeftCell="B1" activePane="topRight" state="frozenSplit"/>
      <selection activeCell="A32" sqref="A32"/>
      <selection pane="topRight" activeCell="D17" sqref="D17"/>
    </sheetView>
  </sheetViews>
  <sheetFormatPr defaultColWidth="8" defaultRowHeight="12.75" customHeight="1"/>
  <cols>
    <col min="1" max="1" width="26.375" style="34" customWidth="1"/>
    <col min="2" max="2" width="12.875" style="33" customWidth="1"/>
    <col min="3" max="3" width="5.875" style="33" customWidth="1"/>
    <col min="4" max="4" width="12.875" style="33" customWidth="1"/>
    <col min="5" max="5" width="5.875" style="33" customWidth="1"/>
    <col min="6" max="6" width="14.5" style="34" customWidth="1"/>
    <col min="7" max="7" width="6.625" style="34" customWidth="1"/>
    <col min="8" max="8" width="14.5" style="34" customWidth="1"/>
    <col min="9" max="9" width="6.625" style="34" customWidth="1"/>
    <col min="10" max="10" width="14.5" style="35" customWidth="1"/>
    <col min="11" max="11" width="6.625" style="34" customWidth="1"/>
    <col min="12" max="12" width="14.5" style="36" customWidth="1"/>
    <col min="13" max="13" width="5.875" style="34" customWidth="1"/>
    <col min="14" max="16384" width="8" style="34"/>
  </cols>
  <sheetData>
    <row r="1" spans="1:14" ht="12.75" customHeight="1">
      <c r="A1" s="32" t="s">
        <v>128</v>
      </c>
    </row>
    <row r="2" spans="1:14" ht="12.75" customHeight="1">
      <c r="A2" s="37" t="s">
        <v>160</v>
      </c>
    </row>
    <row r="3" spans="1:14" ht="12.75" customHeight="1">
      <c r="A3" s="32" t="s">
        <v>129</v>
      </c>
    </row>
    <row r="4" spans="1:14" ht="12.75" customHeight="1">
      <c r="A4" s="38"/>
    </row>
    <row r="5" spans="1:14" ht="12.75" customHeight="1">
      <c r="A5" s="39" t="s">
        <v>84</v>
      </c>
      <c r="B5" s="33" t="s">
        <v>130</v>
      </c>
    </row>
    <row r="6" spans="1:14" ht="12.75" customHeight="1">
      <c r="A6" s="39" t="s">
        <v>89</v>
      </c>
      <c r="B6" s="33" t="s">
        <v>153</v>
      </c>
    </row>
    <row r="7" spans="1:14" ht="12.75" customHeight="1">
      <c r="A7" s="39" t="s">
        <v>131</v>
      </c>
      <c r="B7" s="33" t="s">
        <v>132</v>
      </c>
    </row>
    <row r="8" spans="1:14" ht="12.75" customHeight="1">
      <c r="A8" s="39" t="s">
        <v>133</v>
      </c>
      <c r="B8" s="33" t="s">
        <v>154</v>
      </c>
    </row>
    <row r="9" spans="1:14" ht="12.75" customHeight="1">
      <c r="A9" s="38"/>
    </row>
    <row r="10" spans="1:14" ht="12.75" customHeight="1">
      <c r="A10" s="38"/>
      <c r="B10" s="119" t="s">
        <v>134</v>
      </c>
      <c r="C10" s="120"/>
      <c r="D10" s="119" t="s">
        <v>135</v>
      </c>
      <c r="E10" s="120"/>
      <c r="F10" s="121" t="s">
        <v>136</v>
      </c>
      <c r="G10" s="122"/>
      <c r="H10" s="122"/>
      <c r="I10" s="123"/>
      <c r="J10" s="121" t="s">
        <v>137</v>
      </c>
      <c r="K10" s="123"/>
      <c r="L10" s="121" t="s">
        <v>138</v>
      </c>
      <c r="M10" s="123"/>
    </row>
    <row r="11" spans="1:14" s="38" customFormat="1" ht="12.75" customHeight="1">
      <c r="B11" s="118" t="str">
        <f>$A$2</f>
        <v>FEB - APR 2012</v>
      </c>
      <c r="C11" s="118"/>
      <c r="D11" s="118" t="str">
        <f>$A$2</f>
        <v>FEB - APR 2012</v>
      </c>
      <c r="E11" s="118"/>
      <c r="F11" s="118" t="str">
        <f>$A$2</f>
        <v>FEB - APR 2012</v>
      </c>
      <c r="G11" s="118"/>
      <c r="H11" s="118" t="str">
        <f>$A$2</f>
        <v>FEB - APR 2012</v>
      </c>
      <c r="I11" s="118"/>
      <c r="J11" s="118" t="str">
        <f>$A$2</f>
        <v>FEB - APR 2012</v>
      </c>
      <c r="K11" s="118"/>
      <c r="L11" s="118" t="str">
        <f>$A$2</f>
        <v>FEB - APR 2012</v>
      </c>
      <c r="M11" s="118"/>
    </row>
    <row r="12" spans="1:14" s="38" customFormat="1" ht="12.75" customHeight="1">
      <c r="B12" s="40"/>
      <c r="C12" s="40"/>
      <c r="D12" s="40"/>
      <c r="E12" s="40"/>
      <c r="F12" s="118" t="s">
        <v>139</v>
      </c>
      <c r="G12" s="118"/>
      <c r="H12" s="118" t="s">
        <v>139</v>
      </c>
      <c r="I12" s="118"/>
      <c r="J12" s="118" t="s">
        <v>139</v>
      </c>
      <c r="K12" s="118"/>
      <c r="L12" s="118" t="s">
        <v>139</v>
      </c>
      <c r="M12" s="118"/>
    </row>
    <row r="13" spans="1:14" s="38" customFormat="1" ht="12.75" customHeight="1">
      <c r="B13" s="118" t="s">
        <v>95</v>
      </c>
      <c r="C13" s="118"/>
      <c r="D13" s="118" t="s">
        <v>140</v>
      </c>
      <c r="E13" s="118"/>
      <c r="F13" s="124" t="s">
        <v>115</v>
      </c>
      <c r="G13" s="124"/>
      <c r="H13" s="124" t="s">
        <v>115</v>
      </c>
      <c r="I13" s="124"/>
      <c r="J13" s="124" t="s">
        <v>115</v>
      </c>
      <c r="K13" s="124"/>
      <c r="L13" s="124" t="s">
        <v>115</v>
      </c>
      <c r="M13" s="124"/>
    </row>
    <row r="14" spans="1:14" s="38" customFormat="1" ht="12.75" customHeight="1">
      <c r="B14" s="118" t="s">
        <v>88</v>
      </c>
      <c r="C14" s="118"/>
      <c r="D14" s="118" t="s">
        <v>141</v>
      </c>
      <c r="E14" s="118"/>
      <c r="F14" s="124" t="s">
        <v>142</v>
      </c>
      <c r="G14" s="124"/>
      <c r="H14" s="124" t="s">
        <v>143</v>
      </c>
      <c r="I14" s="124"/>
      <c r="J14" s="124" t="s">
        <v>144</v>
      </c>
      <c r="K14" s="124"/>
      <c r="L14" s="124" t="s">
        <v>145</v>
      </c>
      <c r="M14" s="124"/>
    </row>
    <row r="15" spans="1:14" ht="12.75" customHeight="1">
      <c r="A15" s="42"/>
      <c r="B15" s="48"/>
      <c r="C15" s="48"/>
      <c r="D15" s="48"/>
      <c r="F15" s="49"/>
      <c r="H15" s="50"/>
      <c r="J15" s="51"/>
      <c r="L15" s="52"/>
      <c r="N15" s="47"/>
    </row>
    <row r="16" spans="1:14" ht="12.75" customHeight="1">
      <c r="A16" s="38" t="s">
        <v>157</v>
      </c>
      <c r="B16" s="43"/>
      <c r="C16" s="44"/>
      <c r="D16" s="43"/>
      <c r="F16" s="45"/>
      <c r="H16" s="46"/>
      <c r="N16" s="47"/>
    </row>
    <row r="17" spans="1:13" ht="12.75" customHeight="1">
      <c r="A17" s="42" t="s">
        <v>40</v>
      </c>
      <c r="B17" s="43">
        <f>VLOOKUP($A17,'Step 2'!$A$5:$AM$87,39,FALSE)</f>
        <v>3384</v>
      </c>
      <c r="C17" s="44"/>
      <c r="D17" s="43">
        <f>VLOOKUP($A17,'Step 4'!$A$5:$AM$88,39,FALSE)</f>
        <v>292</v>
      </c>
      <c r="F17" s="45">
        <f>D17/B17</f>
        <v>8.6288416075650118E-2</v>
      </c>
      <c r="H17" s="46">
        <f>TRUNC(F17,4)</f>
        <v>8.6199999999999999E-2</v>
      </c>
      <c r="J17" s="35">
        <f>H17*100</f>
        <v>8.6199999999999992</v>
      </c>
      <c r="L17" s="36">
        <f>ROUND(J17,1)</f>
        <v>8.6</v>
      </c>
      <c r="M17" s="41"/>
    </row>
    <row r="18" spans="1:13" ht="12.75" customHeight="1">
      <c r="A18" s="42" t="s">
        <v>65</v>
      </c>
      <c r="B18" s="43">
        <f>VLOOKUP($A18,'Step 2'!$A$5:$AM$87,39,FALSE)</f>
        <v>11579</v>
      </c>
      <c r="C18" s="44"/>
      <c r="D18" s="43">
        <f>VLOOKUP($A18,'Step 4'!$A$5:$AM$88,39,FALSE)</f>
        <v>1471</v>
      </c>
      <c r="F18" s="45">
        <f>D18/B18</f>
        <v>0.1270403316348562</v>
      </c>
      <c r="H18" s="46">
        <f>TRUNC(F18,4)</f>
        <v>0.127</v>
      </c>
      <c r="J18" s="35">
        <f>H18*100</f>
        <v>12.7</v>
      </c>
      <c r="L18" s="36">
        <f>ROUND(J18,1)</f>
        <v>12.7</v>
      </c>
      <c r="M18" s="41"/>
    </row>
    <row r="19" spans="1:13" ht="12.75" customHeight="1">
      <c r="A19" s="42" t="s">
        <v>74</v>
      </c>
      <c r="B19" s="43">
        <f>VLOOKUP($A19,'Step 2'!$A$5:$AM$87,39,FALSE)</f>
        <v>10821</v>
      </c>
      <c r="C19" s="44"/>
      <c r="D19" s="43">
        <f>VLOOKUP($A19,'Step 4'!$A$5:$AM$88,39,FALSE)</f>
        <v>849</v>
      </c>
      <c r="F19" s="45">
        <f>D19/B19</f>
        <v>7.8458552813972834E-2</v>
      </c>
      <c r="H19" s="46">
        <f>TRUNC(F19,4)</f>
        <v>7.8399999999999997E-2</v>
      </c>
      <c r="J19" s="35">
        <f>H19*100</f>
        <v>7.84</v>
      </c>
      <c r="L19" s="36">
        <f>ROUND(J19,1)</f>
        <v>7.8</v>
      </c>
      <c r="M19" s="41"/>
    </row>
    <row r="20" spans="1:13" ht="12.75" customHeight="1">
      <c r="A20" s="61" t="s">
        <v>146</v>
      </c>
      <c r="B20" s="48">
        <f>SUM(B17:B19)</f>
        <v>25784</v>
      </c>
      <c r="C20" s="48"/>
      <c r="D20" s="48">
        <f>SUM(D17:D19)</f>
        <v>2612</v>
      </c>
      <c r="F20" s="45">
        <f>D20/B20</f>
        <v>0.10130313372634192</v>
      </c>
      <c r="H20" s="46">
        <f>TRUNC(F20,4)</f>
        <v>0.1013</v>
      </c>
      <c r="J20" s="35">
        <f>H20*100</f>
        <v>10.130000000000001</v>
      </c>
      <c r="L20" s="54">
        <f>ROUND(J20,1)</f>
        <v>10.1</v>
      </c>
    </row>
    <row r="21" spans="1:13" ht="12.75" customHeight="1">
      <c r="A21" s="61"/>
      <c r="B21" s="48"/>
      <c r="C21" s="48"/>
      <c r="D21" s="48"/>
      <c r="F21" s="49"/>
      <c r="H21" s="50"/>
      <c r="J21" s="51"/>
      <c r="L21" s="52"/>
    </row>
    <row r="22" spans="1:13" ht="12.75" customHeight="1">
      <c r="A22" s="38" t="s">
        <v>147</v>
      </c>
      <c r="B22" s="43"/>
      <c r="C22" s="44"/>
      <c r="D22" s="43"/>
      <c r="F22" s="45"/>
      <c r="H22" s="46"/>
    </row>
    <row r="23" spans="1:13" ht="12.75" customHeight="1">
      <c r="A23" s="53" t="s">
        <v>11</v>
      </c>
      <c r="B23" s="43">
        <f>VLOOKUP($A23,'Step 2'!$A$5:$AM$87,39,FALSE)</f>
        <v>1594</v>
      </c>
      <c r="D23" s="43">
        <f>VLOOKUP($A23,'Step 4'!$A$5:$AM$88,39,FALSE)</f>
        <v>212</v>
      </c>
      <c r="F23" s="45">
        <f>D23/B23</f>
        <v>0.1329987452948557</v>
      </c>
      <c r="H23" s="46">
        <f>TRUNC(F23,4)</f>
        <v>0.13289999999999999</v>
      </c>
      <c r="J23" s="35">
        <f>H23*100</f>
        <v>13.29</v>
      </c>
      <c r="L23" s="36">
        <f>ROUND(J23,1)</f>
        <v>13.3</v>
      </c>
    </row>
    <row r="24" spans="1:13" ht="12.75" customHeight="1">
      <c r="A24" s="61" t="s">
        <v>146</v>
      </c>
      <c r="B24" s="48">
        <f>SUM(B23:B23)</f>
        <v>1594</v>
      </c>
      <c r="C24" s="55"/>
      <c r="D24" s="48">
        <f>SUM(D23:D23)</f>
        <v>212</v>
      </c>
      <c r="E24" s="56"/>
      <c r="F24" s="49">
        <f>D24/B24</f>
        <v>0.1329987452948557</v>
      </c>
      <c r="G24" s="38"/>
      <c r="H24" s="50">
        <f>TRUNC(F24,4)</f>
        <v>0.13289999999999999</v>
      </c>
      <c r="I24" s="38"/>
      <c r="J24" s="51">
        <f>H24*100</f>
        <v>13.29</v>
      </c>
      <c r="K24" s="38"/>
      <c r="L24" s="54">
        <f>ROUND(J24,1)</f>
        <v>13.3</v>
      </c>
    </row>
    <row r="25" spans="1:13" ht="12.75" customHeight="1">
      <c r="A25" s="42"/>
      <c r="B25" s="48"/>
      <c r="C25" s="55"/>
      <c r="D25" s="48"/>
      <c r="E25" s="56"/>
      <c r="F25" s="49"/>
      <c r="G25" s="38"/>
      <c r="H25" s="50"/>
      <c r="I25" s="38"/>
      <c r="J25" s="51"/>
      <c r="K25" s="38"/>
      <c r="L25" s="52"/>
    </row>
    <row r="26" spans="1:13" ht="12.75" customHeight="1">
      <c r="A26" s="57" t="s">
        <v>155</v>
      </c>
      <c r="L26" s="62">
        <v>0.1</v>
      </c>
    </row>
    <row r="27" spans="1:13" ht="12.75" customHeight="1">
      <c r="A27" s="57"/>
      <c r="L27" s="62"/>
    </row>
    <row r="28" spans="1:13" ht="12.75" customHeight="1">
      <c r="A28" s="32" t="s">
        <v>128</v>
      </c>
    </row>
    <row r="29" spans="1:13" ht="12.75" customHeight="1">
      <c r="A29" s="37" t="s">
        <v>164</v>
      </c>
    </row>
    <row r="30" spans="1:13" ht="12.75" customHeight="1">
      <c r="A30" s="32" t="s">
        <v>129</v>
      </c>
    </row>
    <row r="31" spans="1:13" ht="12.75" customHeight="1">
      <c r="A31" s="38"/>
    </row>
    <row r="32" spans="1:13" ht="12.75" customHeight="1">
      <c r="A32" s="39" t="s">
        <v>84</v>
      </c>
      <c r="B32" s="33" t="s">
        <v>130</v>
      </c>
    </row>
    <row r="33" spans="1:13" ht="12.75" customHeight="1">
      <c r="A33" s="39" t="s">
        <v>89</v>
      </c>
      <c r="B33" s="33" t="s">
        <v>153</v>
      </c>
    </row>
    <row r="34" spans="1:13" ht="12.75" customHeight="1">
      <c r="A34" s="39" t="s">
        <v>131</v>
      </c>
      <c r="B34" s="33" t="s">
        <v>132</v>
      </c>
    </row>
    <row r="35" spans="1:13" ht="12.75" customHeight="1">
      <c r="A35" s="39" t="s">
        <v>133</v>
      </c>
      <c r="B35" s="33" t="s">
        <v>154</v>
      </c>
    </row>
    <row r="36" spans="1:13" ht="12.75" customHeight="1">
      <c r="A36" s="38"/>
    </row>
    <row r="37" spans="1:13" ht="12.75" customHeight="1">
      <c r="A37" s="38"/>
      <c r="B37" s="119" t="s">
        <v>134</v>
      </c>
      <c r="C37" s="120"/>
      <c r="D37" s="119" t="s">
        <v>135</v>
      </c>
      <c r="E37" s="120"/>
      <c r="F37" s="121" t="s">
        <v>136</v>
      </c>
      <c r="G37" s="122"/>
      <c r="H37" s="122"/>
      <c r="I37" s="123"/>
      <c r="J37" s="121" t="s">
        <v>137</v>
      </c>
      <c r="K37" s="123"/>
      <c r="L37" s="121" t="s">
        <v>138</v>
      </c>
      <c r="M37" s="123"/>
    </row>
    <row r="38" spans="1:13" ht="12.75" customHeight="1">
      <c r="A38" s="38"/>
      <c r="B38" s="118" t="str">
        <f>$A$29</f>
        <v>MAR 2011 - FEB 2012</v>
      </c>
      <c r="C38" s="118"/>
      <c r="D38" s="118" t="str">
        <f>$A$29</f>
        <v>MAR 2011 - FEB 2012</v>
      </c>
      <c r="E38" s="118"/>
      <c r="F38" s="118" t="str">
        <f>$A$29</f>
        <v>MAR 2011 - FEB 2012</v>
      </c>
      <c r="G38" s="118"/>
      <c r="H38" s="118" t="str">
        <f>$A$29</f>
        <v>MAR 2011 - FEB 2012</v>
      </c>
      <c r="I38" s="118"/>
      <c r="J38" s="118" t="str">
        <f>$A$29</f>
        <v>MAR 2011 - FEB 2012</v>
      </c>
      <c r="K38" s="118"/>
      <c r="L38" s="118" t="str">
        <f>$A$29</f>
        <v>MAR 2011 - FEB 2012</v>
      </c>
      <c r="M38" s="118"/>
    </row>
    <row r="39" spans="1:13" ht="12.75" customHeight="1">
      <c r="A39" s="38"/>
      <c r="B39" s="40"/>
      <c r="C39" s="40"/>
      <c r="D39" s="40"/>
      <c r="E39" s="40"/>
      <c r="F39" s="118" t="s">
        <v>139</v>
      </c>
      <c r="G39" s="118"/>
      <c r="H39" s="118" t="s">
        <v>139</v>
      </c>
      <c r="I39" s="118"/>
      <c r="J39" s="118" t="s">
        <v>139</v>
      </c>
      <c r="K39" s="118"/>
      <c r="L39" s="118" t="s">
        <v>139</v>
      </c>
      <c r="M39" s="118"/>
    </row>
    <row r="40" spans="1:13" ht="12.75" customHeight="1">
      <c r="A40" s="38"/>
      <c r="B40" s="118" t="s">
        <v>95</v>
      </c>
      <c r="C40" s="118"/>
      <c r="D40" s="118" t="s">
        <v>140</v>
      </c>
      <c r="E40" s="118"/>
      <c r="F40" s="124" t="s">
        <v>115</v>
      </c>
      <c r="G40" s="124"/>
      <c r="H40" s="124" t="s">
        <v>115</v>
      </c>
      <c r="I40" s="124"/>
      <c r="J40" s="124" t="s">
        <v>115</v>
      </c>
      <c r="K40" s="124"/>
      <c r="L40" s="124" t="s">
        <v>115</v>
      </c>
      <c r="M40" s="124"/>
    </row>
    <row r="41" spans="1:13" ht="12.75" customHeight="1">
      <c r="A41" s="38"/>
      <c r="B41" s="118" t="s">
        <v>88</v>
      </c>
      <c r="C41" s="118"/>
      <c r="D41" s="118" t="s">
        <v>141</v>
      </c>
      <c r="E41" s="118"/>
      <c r="F41" s="124" t="s">
        <v>142</v>
      </c>
      <c r="G41" s="124"/>
      <c r="H41" s="124" t="s">
        <v>143</v>
      </c>
      <c r="I41" s="124"/>
      <c r="J41" s="124" t="s">
        <v>144</v>
      </c>
      <c r="K41" s="124"/>
      <c r="L41" s="124" t="s">
        <v>145</v>
      </c>
      <c r="M41" s="124"/>
    </row>
    <row r="42" spans="1:13" ht="12.75" customHeight="1">
      <c r="A42" s="42"/>
      <c r="B42" s="48"/>
      <c r="C42" s="48"/>
      <c r="D42" s="48"/>
      <c r="F42" s="49"/>
      <c r="H42" s="50"/>
      <c r="J42" s="51"/>
      <c r="L42" s="52"/>
    </row>
    <row r="43" spans="1:13" ht="12.75" customHeight="1">
      <c r="A43" s="38" t="s">
        <v>158</v>
      </c>
      <c r="B43" s="43"/>
      <c r="C43" s="44"/>
      <c r="D43" s="43"/>
      <c r="F43" s="45"/>
      <c r="H43" s="46"/>
    </row>
    <row r="44" spans="1:13" ht="12.75" customHeight="1">
      <c r="A44" s="42" t="s">
        <v>23</v>
      </c>
      <c r="B44" s="43">
        <f>VLOOKUP($A44,'STEP 2 12 mo'!$A$5:$AM$87,28,FALSE)</f>
        <v>32459</v>
      </c>
      <c r="C44" s="44"/>
      <c r="D44" s="43">
        <f>VLOOKUP($A44,'[1]Step 4 12 mo (2)'!$A$5:$AM$88,28,FALSE)</f>
        <v>4079</v>
      </c>
      <c r="F44" s="45">
        <f>D44/B44</f>
        <v>0.12566622508395206</v>
      </c>
      <c r="H44" s="46">
        <f>TRUNC(F44,4)</f>
        <v>0.12559999999999999</v>
      </c>
      <c r="J44" s="35">
        <f>H44*100</f>
        <v>12.559999999999999</v>
      </c>
      <c r="L44" s="36">
        <f>ROUND(J44,1)</f>
        <v>12.6</v>
      </c>
      <c r="M44" s="41"/>
    </row>
    <row r="45" spans="1:13" ht="12.75" customHeight="1">
      <c r="A45" s="42" t="s">
        <v>83</v>
      </c>
      <c r="B45" s="43">
        <f>VLOOKUP($A45,'STEP 2 12 mo'!$A$5:$AM$87,28,FALSE)</f>
        <v>13122</v>
      </c>
      <c r="C45" s="44"/>
      <c r="D45" s="43">
        <f>VLOOKUP($A45,'[1]Step 4 12 mo (2)'!$A$5:$AM$88,28,FALSE)</f>
        <v>921</v>
      </c>
      <c r="F45" s="45">
        <f>D45/B45</f>
        <v>7.0187471422039321E-2</v>
      </c>
      <c r="H45" s="46">
        <f>TRUNC(F45,4)</f>
        <v>7.0099999999999996E-2</v>
      </c>
      <c r="J45" s="35">
        <f>H45*100</f>
        <v>7.01</v>
      </c>
      <c r="L45" s="36">
        <f>ROUND(J45,1)</f>
        <v>7</v>
      </c>
      <c r="M45" s="41"/>
    </row>
    <row r="46" spans="1:13" ht="12.75" customHeight="1">
      <c r="A46" s="42" t="s">
        <v>18</v>
      </c>
      <c r="B46" s="43">
        <f>VLOOKUP($A46,'STEP 2 12 mo'!$A$5:$AM$87,28,FALSE)</f>
        <v>17082</v>
      </c>
      <c r="C46" s="44"/>
      <c r="D46" s="43">
        <f>VLOOKUP($A46,'[1]Step 4 12 mo (2)'!$A$5:$AM$88,28,FALSE)</f>
        <v>1318</v>
      </c>
      <c r="F46" s="45">
        <f>D46/B46</f>
        <v>7.7157241540803181E-2</v>
      </c>
      <c r="H46" s="46">
        <f>TRUNC(F46,4)</f>
        <v>7.7100000000000002E-2</v>
      </c>
      <c r="J46" s="35">
        <f>H46*100</f>
        <v>7.71</v>
      </c>
      <c r="L46" s="36">
        <f>ROUND(J46,1)</f>
        <v>7.7</v>
      </c>
      <c r="M46" s="41"/>
    </row>
    <row r="47" spans="1:13" ht="12.75" customHeight="1">
      <c r="A47" s="61" t="s">
        <v>146</v>
      </c>
      <c r="B47" s="48">
        <f>SUM(B44:B46)</f>
        <v>62663</v>
      </c>
      <c r="C47" s="48"/>
      <c r="D47" s="48">
        <f>SUM(D44:D46)</f>
        <v>6318</v>
      </c>
      <c r="F47" s="45">
        <f>D47/B47</f>
        <v>0.10082504827410115</v>
      </c>
      <c r="H47" s="46">
        <f>TRUNC(F47,4)</f>
        <v>0.1008</v>
      </c>
      <c r="J47" s="35">
        <f>H47*100</f>
        <v>10.08</v>
      </c>
      <c r="L47" s="54">
        <f>ROUND(J47,1)</f>
        <v>10.1</v>
      </c>
    </row>
    <row r="48" spans="1:13" ht="12.75" customHeight="1">
      <c r="A48" s="61"/>
      <c r="B48" s="48"/>
      <c r="C48" s="48"/>
      <c r="D48" s="48"/>
      <c r="F48" s="49"/>
      <c r="H48" s="50"/>
      <c r="J48" s="51"/>
      <c r="L48" s="52"/>
    </row>
    <row r="49" spans="1:13" ht="12.75" customHeight="1">
      <c r="A49" s="57" t="s">
        <v>155</v>
      </c>
      <c r="L49" s="62">
        <v>0.1</v>
      </c>
    </row>
    <row r="50" spans="1:13" ht="12.75" customHeight="1">
      <c r="M50" s="41"/>
    </row>
    <row r="51" spans="1:13" ht="12.75" customHeight="1">
      <c r="A51" s="34" t="s">
        <v>151</v>
      </c>
    </row>
    <row r="52" spans="1:13" ht="12.75" customHeight="1">
      <c r="A52" s="34" t="s">
        <v>152</v>
      </c>
      <c r="D52" s="58"/>
      <c r="E52" s="59"/>
      <c r="F52" s="60"/>
      <c r="G52" s="44"/>
      <c r="H52" s="44"/>
      <c r="I52" s="44"/>
    </row>
    <row r="54" spans="1:13" ht="12.75" customHeight="1">
      <c r="A54" s="32" t="s">
        <v>128</v>
      </c>
    </row>
    <row r="55" spans="1:13" ht="12.75" customHeight="1">
      <c r="A55" s="37" t="s">
        <v>167</v>
      </c>
    </row>
    <row r="56" spans="1:13" ht="12.75" customHeight="1">
      <c r="A56" s="32" t="s">
        <v>129</v>
      </c>
    </row>
    <row r="57" spans="1:13" ht="12.75" customHeight="1">
      <c r="A57" s="38"/>
    </row>
    <row r="58" spans="1:13" ht="12.75" customHeight="1">
      <c r="A58" s="39" t="s">
        <v>84</v>
      </c>
      <c r="B58" s="33" t="s">
        <v>130</v>
      </c>
    </row>
    <row r="59" spans="1:13" ht="12.75" customHeight="1">
      <c r="A59" s="39" t="s">
        <v>89</v>
      </c>
      <c r="B59" s="33" t="s">
        <v>153</v>
      </c>
    </row>
    <row r="60" spans="1:13" ht="12.75" customHeight="1">
      <c r="A60" s="39" t="s">
        <v>131</v>
      </c>
      <c r="B60" s="33" t="s">
        <v>132</v>
      </c>
    </row>
    <row r="61" spans="1:13" ht="12.75" customHeight="1">
      <c r="A61" s="39" t="s">
        <v>133</v>
      </c>
      <c r="B61" s="33" t="s">
        <v>154</v>
      </c>
    </row>
    <row r="62" spans="1:13" ht="12.75" customHeight="1">
      <c r="A62" s="38"/>
    </row>
    <row r="63" spans="1:13" ht="12.75" customHeight="1">
      <c r="A63" s="38"/>
      <c r="B63" s="119" t="s">
        <v>134</v>
      </c>
      <c r="C63" s="120"/>
      <c r="D63" s="119" t="s">
        <v>135</v>
      </c>
      <c r="E63" s="120"/>
      <c r="F63" s="121" t="s">
        <v>136</v>
      </c>
      <c r="G63" s="122"/>
      <c r="H63" s="122"/>
      <c r="I63" s="123"/>
      <c r="J63" s="121" t="s">
        <v>137</v>
      </c>
      <c r="K63" s="123"/>
      <c r="L63" s="121" t="s">
        <v>138</v>
      </c>
      <c r="M63" s="123"/>
    </row>
    <row r="64" spans="1:13" ht="12.75" customHeight="1">
      <c r="A64" s="38"/>
      <c r="B64" s="118" t="str">
        <f>A55</f>
        <v>JUL 2011- JUN 2012</v>
      </c>
      <c r="C64" s="118"/>
      <c r="D64" s="118" t="str">
        <f>A55</f>
        <v>JUL 2011- JUN 2012</v>
      </c>
      <c r="E64" s="118"/>
      <c r="F64" s="118" t="str">
        <f>A55</f>
        <v>JUL 2011- JUN 2012</v>
      </c>
      <c r="G64" s="118"/>
      <c r="H64" s="118" t="str">
        <f>A55</f>
        <v>JUL 2011- JUN 2012</v>
      </c>
      <c r="I64" s="118"/>
      <c r="J64" s="118" t="str">
        <f>A55</f>
        <v>JUL 2011- JUN 2012</v>
      </c>
      <c r="K64" s="118"/>
      <c r="L64" s="118" t="str">
        <f>A55</f>
        <v>JUL 2011- JUN 2012</v>
      </c>
      <c r="M64" s="118"/>
    </row>
    <row r="65" spans="1:13" ht="12.75" customHeight="1">
      <c r="A65" s="38"/>
      <c r="B65" s="40"/>
      <c r="C65" s="40"/>
      <c r="D65" s="40"/>
      <c r="E65" s="40"/>
      <c r="F65" s="118" t="s">
        <v>139</v>
      </c>
      <c r="G65" s="118"/>
      <c r="H65" s="118" t="s">
        <v>139</v>
      </c>
      <c r="I65" s="118"/>
      <c r="J65" s="118" t="s">
        <v>139</v>
      </c>
      <c r="K65" s="118"/>
      <c r="L65" s="118" t="s">
        <v>139</v>
      </c>
      <c r="M65" s="118"/>
    </row>
    <row r="66" spans="1:13" ht="12.75" customHeight="1">
      <c r="A66" s="38"/>
      <c r="B66" s="118" t="s">
        <v>95</v>
      </c>
      <c r="C66" s="118"/>
      <c r="D66" s="118" t="s">
        <v>140</v>
      </c>
      <c r="E66" s="118"/>
      <c r="F66" s="124" t="s">
        <v>115</v>
      </c>
      <c r="G66" s="124"/>
      <c r="H66" s="124" t="s">
        <v>115</v>
      </c>
      <c r="I66" s="124"/>
      <c r="J66" s="124" t="s">
        <v>115</v>
      </c>
      <c r="K66" s="124"/>
      <c r="L66" s="124" t="s">
        <v>115</v>
      </c>
      <c r="M66" s="124"/>
    </row>
    <row r="67" spans="1:13" ht="12.75" customHeight="1">
      <c r="A67" s="38"/>
      <c r="B67" s="118" t="s">
        <v>88</v>
      </c>
      <c r="C67" s="118"/>
      <c r="D67" s="118" t="s">
        <v>141</v>
      </c>
      <c r="E67" s="118"/>
      <c r="F67" s="124" t="s">
        <v>142</v>
      </c>
      <c r="G67" s="124"/>
      <c r="H67" s="124" t="s">
        <v>143</v>
      </c>
      <c r="I67" s="124"/>
      <c r="J67" s="124" t="s">
        <v>144</v>
      </c>
      <c r="K67" s="124"/>
      <c r="L67" s="124" t="s">
        <v>145</v>
      </c>
      <c r="M67" s="124"/>
    </row>
    <row r="68" spans="1:13" ht="12.75" customHeight="1">
      <c r="A68" s="61" t="s">
        <v>159</v>
      </c>
      <c r="B68" s="48"/>
      <c r="C68" s="55"/>
      <c r="D68" s="48"/>
      <c r="E68" s="56"/>
      <c r="F68" s="49"/>
      <c r="G68" s="38"/>
      <c r="H68" s="50"/>
      <c r="I68" s="38"/>
      <c r="J68" s="51"/>
      <c r="K68" s="38"/>
      <c r="L68" s="52"/>
    </row>
    <row r="69" spans="1:13" ht="12.75" customHeight="1">
      <c r="A69" s="65" t="s">
        <v>150</v>
      </c>
      <c r="B69" s="43">
        <f>Reservations!D48</f>
        <v>56045.629951816736</v>
      </c>
      <c r="C69" s="55"/>
      <c r="D69" s="43">
        <f>Reservations!C48</f>
        <v>8163.7089425888871</v>
      </c>
      <c r="E69" s="56"/>
      <c r="F69" s="45">
        <f>D69/B69</f>
        <v>0.14566182857802382</v>
      </c>
      <c r="G69" s="38"/>
      <c r="H69" s="46">
        <f>TRUNC(F69,4)</f>
        <v>0.14560000000000001</v>
      </c>
      <c r="I69" s="38"/>
      <c r="J69" s="35">
        <f>H69*100</f>
        <v>14.56</v>
      </c>
      <c r="K69" s="38"/>
      <c r="L69" s="36">
        <f>ROUND(J69,1)</f>
        <v>14.6</v>
      </c>
    </row>
    <row r="70" spans="1:13" ht="12.75" customHeight="1">
      <c r="A70" s="65" t="s">
        <v>149</v>
      </c>
      <c r="B70" s="43">
        <f>Reservations!D69</f>
        <v>6025.9395665482498</v>
      </c>
      <c r="C70" s="44"/>
      <c r="D70" s="43">
        <f>Reservations!C69</f>
        <v>1202.9116384180793</v>
      </c>
      <c r="E70" s="56"/>
      <c r="F70" s="45">
        <f>D70/B70</f>
        <v>0.1996222539462216</v>
      </c>
      <c r="G70" s="38"/>
      <c r="H70" s="46">
        <f>TRUNC(F70,4)</f>
        <v>0.1996</v>
      </c>
      <c r="I70" s="38"/>
      <c r="J70" s="35">
        <f>H70*100</f>
        <v>19.96</v>
      </c>
      <c r="K70" s="38"/>
      <c r="L70" s="36">
        <f>ROUND(J70,1)</f>
        <v>20</v>
      </c>
    </row>
    <row r="71" spans="1:13" ht="12.75" customHeight="1">
      <c r="A71" s="42" t="s">
        <v>148</v>
      </c>
      <c r="B71" s="43">
        <f>Reservations!D62</f>
        <v>2625.1210673216483</v>
      </c>
      <c r="C71" s="44"/>
      <c r="D71" s="43">
        <f>Reservations!C62</f>
        <v>665.56603773584902</v>
      </c>
      <c r="E71" s="56"/>
      <c r="F71" s="45">
        <f>D71/B71</f>
        <v>0.25353727339322718</v>
      </c>
      <c r="G71" s="38"/>
      <c r="H71" s="46">
        <f>TRUNC(F71,4)</f>
        <v>0.2535</v>
      </c>
      <c r="I71" s="38"/>
      <c r="J71" s="35">
        <f>H71*100</f>
        <v>25.35</v>
      </c>
      <c r="K71" s="38"/>
      <c r="L71" s="36">
        <f>ROUND(J71,1)</f>
        <v>25.4</v>
      </c>
    </row>
    <row r="72" spans="1:13" ht="12.75" customHeight="1">
      <c r="A72" s="42" t="s">
        <v>156</v>
      </c>
      <c r="B72" s="43">
        <f>Reservations!D56</f>
        <v>6884.8665469366006</v>
      </c>
      <c r="C72" s="55"/>
      <c r="D72" s="43">
        <f>Reservations!C56</f>
        <v>1043.391363022942</v>
      </c>
      <c r="E72" s="56"/>
      <c r="F72" s="45">
        <f>D72/B72</f>
        <v>0.15154852398514473</v>
      </c>
      <c r="G72" s="38"/>
      <c r="H72" s="46">
        <f>TRUNC(F72,4)</f>
        <v>0.1515</v>
      </c>
      <c r="I72" s="38"/>
      <c r="J72" s="35">
        <f>H72*100</f>
        <v>15.15</v>
      </c>
      <c r="K72" s="38"/>
      <c r="L72" s="36">
        <f>ROUND(J72,1)</f>
        <v>15.2</v>
      </c>
    </row>
    <row r="73" spans="1:13" ht="12.75" customHeight="1">
      <c r="A73" s="57" t="s">
        <v>155</v>
      </c>
      <c r="L73" s="62">
        <v>0.1</v>
      </c>
    </row>
    <row r="75" spans="1:13" ht="12.75" customHeight="1">
      <c r="A75" s="32" t="s">
        <v>128</v>
      </c>
    </row>
    <row r="76" spans="1:13" ht="12.75" customHeight="1">
      <c r="A76" s="37" t="s">
        <v>173</v>
      </c>
    </row>
    <row r="77" spans="1:13" ht="12.75" customHeight="1">
      <c r="A77" s="32" t="s">
        <v>129</v>
      </c>
    </row>
    <row r="78" spans="1:13" ht="12.75" customHeight="1">
      <c r="A78" s="38"/>
    </row>
    <row r="79" spans="1:13" ht="12.75" customHeight="1">
      <c r="A79" s="39" t="s">
        <v>84</v>
      </c>
      <c r="B79" s="33" t="s">
        <v>130</v>
      </c>
    </row>
    <row r="80" spans="1:13" ht="12.75" customHeight="1">
      <c r="A80" s="39" t="s">
        <v>89</v>
      </c>
      <c r="B80" s="33" t="s">
        <v>153</v>
      </c>
    </row>
    <row r="81" spans="1:13" ht="12.75" customHeight="1">
      <c r="A81" s="39" t="s">
        <v>131</v>
      </c>
      <c r="B81" s="33" t="s">
        <v>132</v>
      </c>
    </row>
    <row r="82" spans="1:13" ht="12.75" customHeight="1">
      <c r="A82" s="39" t="s">
        <v>133</v>
      </c>
      <c r="B82" s="33" t="s">
        <v>154</v>
      </c>
    </row>
    <row r="83" spans="1:13" ht="12.75" customHeight="1">
      <c r="A83" s="38"/>
    </row>
    <row r="84" spans="1:13" ht="12.75" customHeight="1">
      <c r="A84" s="38"/>
      <c r="B84" s="119" t="s">
        <v>134</v>
      </c>
      <c r="C84" s="120"/>
      <c r="D84" s="119" t="s">
        <v>135</v>
      </c>
      <c r="E84" s="120"/>
      <c r="F84" s="121" t="s">
        <v>136</v>
      </c>
      <c r="G84" s="122"/>
      <c r="H84" s="122"/>
      <c r="I84" s="123"/>
      <c r="J84" s="121" t="s">
        <v>137</v>
      </c>
      <c r="K84" s="123"/>
      <c r="L84" s="121" t="s">
        <v>138</v>
      </c>
      <c r="M84" s="123"/>
    </row>
    <row r="85" spans="1:13" ht="12.75" customHeight="1">
      <c r="A85" s="38"/>
      <c r="B85" s="118" t="str">
        <f>A76</f>
        <v>APR 2012 - JUN 2012</v>
      </c>
      <c r="C85" s="118"/>
      <c r="D85" s="118" t="str">
        <f>A76</f>
        <v>APR 2012 - JUN 2012</v>
      </c>
      <c r="E85" s="118"/>
      <c r="F85" s="118" t="str">
        <f>A76</f>
        <v>APR 2012 - JUN 2012</v>
      </c>
      <c r="G85" s="118"/>
      <c r="H85" s="118" t="str">
        <f>A76</f>
        <v>APR 2012 - JUN 2012</v>
      </c>
      <c r="I85" s="118"/>
      <c r="J85" s="118" t="str">
        <f>A76</f>
        <v>APR 2012 - JUN 2012</v>
      </c>
      <c r="K85" s="118"/>
      <c r="L85" s="118" t="str">
        <f>A76</f>
        <v>APR 2012 - JUN 2012</v>
      </c>
      <c r="M85" s="118"/>
    </row>
    <row r="86" spans="1:13" ht="12.75" customHeight="1">
      <c r="A86" s="38"/>
      <c r="B86" s="40"/>
      <c r="C86" s="40"/>
      <c r="D86" s="40"/>
      <c r="E86" s="40"/>
      <c r="F86" s="118" t="s">
        <v>139</v>
      </c>
      <c r="G86" s="118"/>
      <c r="H86" s="118" t="s">
        <v>139</v>
      </c>
      <c r="I86" s="118"/>
      <c r="J86" s="118" t="s">
        <v>139</v>
      </c>
      <c r="K86" s="118"/>
      <c r="L86" s="118" t="s">
        <v>139</v>
      </c>
      <c r="M86" s="118"/>
    </row>
    <row r="87" spans="1:13" ht="12.75" customHeight="1">
      <c r="A87" s="38"/>
      <c r="B87" s="118" t="s">
        <v>95</v>
      </c>
      <c r="C87" s="118"/>
      <c r="D87" s="118" t="s">
        <v>140</v>
      </c>
      <c r="E87" s="118"/>
      <c r="F87" s="124" t="s">
        <v>115</v>
      </c>
      <c r="G87" s="124"/>
      <c r="H87" s="124" t="s">
        <v>115</v>
      </c>
      <c r="I87" s="124"/>
      <c r="J87" s="124" t="s">
        <v>115</v>
      </c>
      <c r="K87" s="124"/>
      <c r="L87" s="124" t="s">
        <v>115</v>
      </c>
      <c r="M87" s="124"/>
    </row>
    <row r="88" spans="1:13" ht="12.75" customHeight="1">
      <c r="A88" s="38"/>
      <c r="B88" s="118" t="s">
        <v>88</v>
      </c>
      <c r="C88" s="118"/>
      <c r="D88" s="118" t="s">
        <v>141</v>
      </c>
      <c r="E88" s="118"/>
      <c r="F88" s="124" t="s">
        <v>142</v>
      </c>
      <c r="G88" s="124"/>
      <c r="H88" s="124" t="s">
        <v>143</v>
      </c>
      <c r="I88" s="124"/>
      <c r="J88" s="124" t="s">
        <v>144</v>
      </c>
      <c r="K88" s="124"/>
      <c r="L88" s="124" t="s">
        <v>145</v>
      </c>
      <c r="M88" s="124"/>
    </row>
    <row r="89" spans="1:13" ht="12.75" customHeight="1">
      <c r="A89" s="61" t="s">
        <v>159</v>
      </c>
      <c r="B89" s="48"/>
      <c r="C89" s="55"/>
      <c r="D89" s="48"/>
      <c r="E89" s="56"/>
      <c r="F89" s="49"/>
      <c r="G89" s="38"/>
      <c r="H89" s="50"/>
      <c r="I89" s="38"/>
      <c r="J89" s="51"/>
      <c r="K89" s="38"/>
      <c r="L89" s="52"/>
    </row>
    <row r="90" spans="1:13" ht="12.75" customHeight="1">
      <c r="A90" s="34" t="s">
        <v>171</v>
      </c>
      <c r="B90" s="33">
        <f>Reservations!D104</f>
        <v>12021.47350601819</v>
      </c>
      <c r="D90" s="33">
        <f>Reservations!C104</f>
        <v>1205.8974418604651</v>
      </c>
      <c r="F90" s="45">
        <f>D90/B90</f>
        <v>0.1003119493843054</v>
      </c>
      <c r="G90" s="38"/>
      <c r="H90" s="46">
        <f>TRUNC(F90,4)</f>
        <v>0.1003</v>
      </c>
      <c r="I90" s="38"/>
      <c r="J90" s="35">
        <f>H90*100</f>
        <v>10.029999999999999</v>
      </c>
      <c r="K90" s="38"/>
      <c r="L90" s="36">
        <f>ROUND(J90,1)</f>
        <v>10</v>
      </c>
    </row>
  </sheetData>
  <mergeCells count="108">
    <mergeCell ref="J87:K87"/>
    <mergeCell ref="L87:M87"/>
    <mergeCell ref="B88:C88"/>
    <mergeCell ref="D88:E88"/>
    <mergeCell ref="F88:G88"/>
    <mergeCell ref="H88:I88"/>
    <mergeCell ref="J88:K88"/>
    <mergeCell ref="L88:M88"/>
    <mergeCell ref="B87:C87"/>
    <mergeCell ref="D87:E87"/>
    <mergeCell ref="F87:G87"/>
    <mergeCell ref="B85:C85"/>
    <mergeCell ref="D85:E85"/>
    <mergeCell ref="F85:G85"/>
    <mergeCell ref="H85:I85"/>
    <mergeCell ref="F86:G86"/>
    <mergeCell ref="H86:I86"/>
    <mergeCell ref="H87:I87"/>
    <mergeCell ref="L67:M67"/>
    <mergeCell ref="J86:K86"/>
    <mergeCell ref="L86:M86"/>
    <mergeCell ref="F66:G66"/>
    <mergeCell ref="H66:I66"/>
    <mergeCell ref="J66:K66"/>
    <mergeCell ref="L85:M85"/>
    <mergeCell ref="J85:K85"/>
    <mergeCell ref="L84:M84"/>
    <mergeCell ref="L66:M66"/>
    <mergeCell ref="B66:C66"/>
    <mergeCell ref="D66:E66"/>
    <mergeCell ref="B84:C84"/>
    <mergeCell ref="D84:E84"/>
    <mergeCell ref="F84:I84"/>
    <mergeCell ref="J84:K84"/>
    <mergeCell ref="B67:C67"/>
    <mergeCell ref="D67:E67"/>
    <mergeCell ref="F67:G67"/>
    <mergeCell ref="H67:I67"/>
    <mergeCell ref="J67:K67"/>
    <mergeCell ref="B64:C64"/>
    <mergeCell ref="D64:E64"/>
    <mergeCell ref="F64:G64"/>
    <mergeCell ref="H64:I64"/>
    <mergeCell ref="L64:M64"/>
    <mergeCell ref="F65:G65"/>
    <mergeCell ref="H65:I65"/>
    <mergeCell ref="J65:K65"/>
    <mergeCell ref="L65:M65"/>
    <mergeCell ref="J64:K64"/>
    <mergeCell ref="B63:C63"/>
    <mergeCell ref="D63:E63"/>
    <mergeCell ref="F63:I63"/>
    <mergeCell ref="J63:K63"/>
    <mergeCell ref="L10:M10"/>
    <mergeCell ref="L11:M11"/>
    <mergeCell ref="F12:G12"/>
    <mergeCell ref="H12:I12"/>
    <mergeCell ref="J12:K12"/>
    <mergeCell ref="L12:M12"/>
    <mergeCell ref="L63:M63"/>
    <mergeCell ref="B11:C11"/>
    <mergeCell ref="D11:E11"/>
    <mergeCell ref="F11:G11"/>
    <mergeCell ref="H11:I11"/>
    <mergeCell ref="J11:K11"/>
    <mergeCell ref="L13:M13"/>
    <mergeCell ref="B14:C14"/>
    <mergeCell ref="D14:E14"/>
    <mergeCell ref="F14:G14"/>
    <mergeCell ref="H14:I14"/>
    <mergeCell ref="J14:K14"/>
    <mergeCell ref="L14:M14"/>
    <mergeCell ref="B13:C13"/>
    <mergeCell ref="B10:C10"/>
    <mergeCell ref="D10:E10"/>
    <mergeCell ref="F10:I10"/>
    <mergeCell ref="J10:K10"/>
    <mergeCell ref="L37:M37"/>
    <mergeCell ref="B38:C38"/>
    <mergeCell ref="D38:E38"/>
    <mergeCell ref="F38:G38"/>
    <mergeCell ref="H38:I38"/>
    <mergeCell ref="J38:K38"/>
    <mergeCell ref="D13:E13"/>
    <mergeCell ref="F13:G13"/>
    <mergeCell ref="H13:I13"/>
    <mergeCell ref="J13:K13"/>
    <mergeCell ref="L38:M38"/>
    <mergeCell ref="B37:C37"/>
    <mergeCell ref="D37:E37"/>
    <mergeCell ref="H40:I40"/>
    <mergeCell ref="J40:K40"/>
    <mergeCell ref="F37:I37"/>
    <mergeCell ref="J37:K37"/>
    <mergeCell ref="L40:M40"/>
    <mergeCell ref="B40:C40"/>
    <mergeCell ref="D40:E40"/>
    <mergeCell ref="F40:G40"/>
    <mergeCell ref="F39:G39"/>
    <mergeCell ref="H39:I39"/>
    <mergeCell ref="J39:K39"/>
    <mergeCell ref="L39:M39"/>
    <mergeCell ref="B41:C41"/>
    <mergeCell ref="D41:E41"/>
    <mergeCell ref="F41:G41"/>
    <mergeCell ref="H41:I41"/>
    <mergeCell ref="J41:K41"/>
    <mergeCell ref="L41:M41"/>
  </mergeCells>
  <phoneticPr fontId="10" type="noConversion"/>
  <pageMargins left="0.75" right="0.75" top="1" bottom="1" header="0.5" footer="0.5"/>
  <pageSetup scale="7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I104"/>
  <sheetViews>
    <sheetView topLeftCell="A82" workbookViewId="0">
      <selection activeCell="I90" sqref="I90"/>
    </sheetView>
  </sheetViews>
  <sheetFormatPr defaultRowHeight="12"/>
  <cols>
    <col min="1" max="1" width="26.75" customWidth="1"/>
    <col min="5" max="5" width="12.875" customWidth="1"/>
    <col min="9" max="9" width="11.125" customWidth="1"/>
  </cols>
  <sheetData>
    <row r="1" spans="1:9">
      <c r="A1" s="125" t="s">
        <v>168</v>
      </c>
      <c r="B1" s="125"/>
      <c r="C1" s="125"/>
      <c r="D1" s="125"/>
      <c r="E1" s="125"/>
    </row>
    <row r="2" spans="1:9">
      <c r="A2" s="125"/>
      <c r="B2" s="125"/>
      <c r="C2" s="125"/>
      <c r="D2" s="125"/>
      <c r="E2" s="125"/>
    </row>
    <row r="3" spans="1:9">
      <c r="A3" s="125"/>
      <c r="B3" s="125"/>
      <c r="C3" s="125"/>
      <c r="D3" s="125"/>
      <c r="E3" s="125"/>
    </row>
    <row r="5" spans="1:9" ht="12.75">
      <c r="A5" s="10" t="s">
        <v>97</v>
      </c>
    </row>
    <row r="6" spans="1:9" ht="12.75">
      <c r="A6" s="10"/>
    </row>
    <row r="7" spans="1:9" ht="12.75">
      <c r="A7" s="9"/>
      <c r="B7" s="128" t="s">
        <v>98</v>
      </c>
      <c r="C7" s="128"/>
      <c r="D7" s="128"/>
      <c r="E7" s="128"/>
      <c r="F7" s="128" t="s">
        <v>99</v>
      </c>
      <c r="G7" s="128"/>
      <c r="H7" s="128"/>
      <c r="I7" s="128"/>
    </row>
    <row r="8" spans="1:9" ht="12.75">
      <c r="A8" s="11"/>
      <c r="B8" s="9" t="s">
        <v>100</v>
      </c>
      <c r="C8" s="9" t="s">
        <v>101</v>
      </c>
      <c r="D8" s="9" t="s">
        <v>102</v>
      </c>
      <c r="E8" s="9" t="s">
        <v>103</v>
      </c>
      <c r="F8" s="9" t="s">
        <v>100</v>
      </c>
      <c r="G8" s="9" t="s">
        <v>101</v>
      </c>
      <c r="H8" s="9" t="s">
        <v>102</v>
      </c>
      <c r="I8" s="9" t="s">
        <v>103</v>
      </c>
    </row>
    <row r="9" spans="1:9" ht="12.75">
      <c r="A9" s="9" t="s">
        <v>104</v>
      </c>
      <c r="B9" s="12">
        <v>175</v>
      </c>
      <c r="C9" s="12">
        <v>157</v>
      </c>
      <c r="D9" s="13">
        <v>332</v>
      </c>
      <c r="E9" s="9">
        <v>0.76674364896073899</v>
      </c>
      <c r="F9" s="12">
        <v>66</v>
      </c>
      <c r="G9" s="12">
        <v>52</v>
      </c>
      <c r="H9" s="13">
        <v>118</v>
      </c>
      <c r="I9" s="9">
        <v>0.98333333333333328</v>
      </c>
    </row>
    <row r="10" spans="1:9" ht="12.75">
      <c r="A10" s="9" t="s">
        <v>11</v>
      </c>
      <c r="B10" s="12">
        <v>227</v>
      </c>
      <c r="C10" s="12">
        <v>206</v>
      </c>
      <c r="D10" s="13">
        <v>433</v>
      </c>
      <c r="E10" s="9">
        <v>1</v>
      </c>
      <c r="F10" s="12">
        <v>68</v>
      </c>
      <c r="G10" s="12">
        <v>52</v>
      </c>
      <c r="H10" s="13">
        <v>120</v>
      </c>
      <c r="I10" s="9">
        <v>1</v>
      </c>
    </row>
    <row r="11" spans="1:9" ht="12.75">
      <c r="A11" s="9" t="s">
        <v>105</v>
      </c>
      <c r="B11" s="12">
        <v>43</v>
      </c>
      <c r="C11" s="12">
        <v>21</v>
      </c>
      <c r="D11" s="13">
        <v>64</v>
      </c>
      <c r="E11" s="9">
        <v>7.2015303251941037E-3</v>
      </c>
      <c r="F11" s="12">
        <v>4</v>
      </c>
      <c r="G11" s="12">
        <v>1</v>
      </c>
      <c r="H11" s="13">
        <v>5</v>
      </c>
      <c r="I11" s="9">
        <v>2.0242914979757085E-2</v>
      </c>
    </row>
    <row r="12" spans="1:9" ht="12.75">
      <c r="A12" s="9" t="s">
        <v>36</v>
      </c>
      <c r="B12" s="12">
        <v>4469</v>
      </c>
      <c r="C12" s="12">
        <v>4418</v>
      </c>
      <c r="D12" s="13">
        <v>8887</v>
      </c>
      <c r="E12" s="9">
        <v>1</v>
      </c>
      <c r="F12" s="12">
        <v>155</v>
      </c>
      <c r="G12" s="12">
        <v>92</v>
      </c>
      <c r="H12" s="13">
        <v>247</v>
      </c>
      <c r="I12" s="9">
        <v>1</v>
      </c>
    </row>
    <row r="13" spans="1:9" ht="12.75">
      <c r="A13" s="9" t="s">
        <v>106</v>
      </c>
      <c r="B13" s="12">
        <v>34</v>
      </c>
      <c r="C13" s="12">
        <v>27</v>
      </c>
      <c r="D13" s="13">
        <v>61</v>
      </c>
      <c r="E13" s="9">
        <v>7.7411167512690351E-2</v>
      </c>
      <c r="F13" s="12">
        <v>0</v>
      </c>
      <c r="G13" s="12">
        <v>3</v>
      </c>
      <c r="H13" s="13">
        <v>3</v>
      </c>
      <c r="I13" s="9">
        <v>0.25</v>
      </c>
    </row>
    <row r="14" spans="1:9" ht="12.75">
      <c r="A14" s="9" t="s">
        <v>39</v>
      </c>
      <c r="B14" s="12">
        <v>433</v>
      </c>
      <c r="C14" s="12">
        <v>355</v>
      </c>
      <c r="D14" s="13">
        <v>788</v>
      </c>
      <c r="E14" s="9">
        <v>1</v>
      </c>
      <c r="F14" s="12">
        <v>7</v>
      </c>
      <c r="G14" s="12">
        <v>5</v>
      </c>
      <c r="H14" s="13">
        <v>12</v>
      </c>
      <c r="I14" s="9">
        <v>1</v>
      </c>
    </row>
    <row r="15" spans="1:9" ht="12.75">
      <c r="A15" s="14" t="s">
        <v>107</v>
      </c>
      <c r="B15" s="15">
        <v>71</v>
      </c>
      <c r="C15" s="15">
        <v>77</v>
      </c>
      <c r="D15" s="13">
        <v>148</v>
      </c>
      <c r="E15" s="9">
        <v>4.3786982248520713E-2</v>
      </c>
      <c r="F15" s="14">
        <v>15</v>
      </c>
      <c r="G15" s="14">
        <v>10</v>
      </c>
      <c r="H15" s="13">
        <v>25</v>
      </c>
      <c r="I15" s="9">
        <v>0.23584905660377359</v>
      </c>
    </row>
    <row r="16" spans="1:9" ht="12.75">
      <c r="A16" s="14" t="s">
        <v>56</v>
      </c>
      <c r="B16" s="15">
        <v>1801</v>
      </c>
      <c r="C16" s="15">
        <v>1579</v>
      </c>
      <c r="D16" s="13">
        <v>3380</v>
      </c>
      <c r="E16" s="9">
        <v>1</v>
      </c>
      <c r="F16" s="14">
        <v>71</v>
      </c>
      <c r="G16" s="14">
        <v>35</v>
      </c>
      <c r="H16" s="13">
        <v>106</v>
      </c>
      <c r="I16" s="9">
        <v>1</v>
      </c>
    </row>
    <row r="17" spans="1:9" ht="12.75">
      <c r="A17" s="9" t="s">
        <v>108</v>
      </c>
      <c r="B17" s="12">
        <v>176</v>
      </c>
      <c r="C17" s="12">
        <v>169</v>
      </c>
      <c r="D17" s="13">
        <v>345</v>
      </c>
      <c r="E17" s="9">
        <v>0.20390070921985815</v>
      </c>
      <c r="F17" s="12">
        <v>54</v>
      </c>
      <c r="G17" s="12">
        <v>82</v>
      </c>
      <c r="H17" s="13">
        <v>136</v>
      </c>
      <c r="I17" s="9">
        <v>0.76836158192090398</v>
      </c>
    </row>
    <row r="18" spans="1:9" ht="12.75">
      <c r="A18" s="9" t="s">
        <v>47</v>
      </c>
      <c r="B18" s="12">
        <v>949</v>
      </c>
      <c r="C18" s="12">
        <v>743</v>
      </c>
      <c r="D18" s="13">
        <v>1692</v>
      </c>
      <c r="E18" s="9">
        <v>1</v>
      </c>
      <c r="F18" s="12">
        <v>68</v>
      </c>
      <c r="G18" s="12">
        <v>109</v>
      </c>
      <c r="H18" s="13">
        <v>177</v>
      </c>
      <c r="I18" s="9">
        <v>1</v>
      </c>
    </row>
    <row r="19" spans="1:9" ht="12.75">
      <c r="A19" s="9" t="s">
        <v>109</v>
      </c>
      <c r="B19" s="12">
        <v>14</v>
      </c>
      <c r="C19" s="12">
        <v>0</v>
      </c>
      <c r="D19" s="13">
        <v>14</v>
      </c>
      <c r="E19" s="9">
        <v>8.2063305978898014E-3</v>
      </c>
      <c r="F19" s="12">
        <v>0</v>
      </c>
      <c r="G19" s="12">
        <v>4</v>
      </c>
      <c r="H19" s="13">
        <v>4</v>
      </c>
      <c r="I19" s="9">
        <v>0.16</v>
      </c>
    </row>
    <row r="20" spans="1:9" ht="12.75">
      <c r="A20" s="9" t="s">
        <v>72</v>
      </c>
      <c r="B20" s="12">
        <v>909</v>
      </c>
      <c r="C20" s="12">
        <v>797</v>
      </c>
      <c r="D20" s="13">
        <v>1706</v>
      </c>
      <c r="E20" s="9">
        <v>1</v>
      </c>
      <c r="F20" s="12">
        <v>10</v>
      </c>
      <c r="G20" s="12">
        <v>15</v>
      </c>
      <c r="H20" s="13">
        <v>25</v>
      </c>
      <c r="I20" s="9">
        <v>1</v>
      </c>
    </row>
    <row r="21" spans="1:9" ht="12.75">
      <c r="A21" s="9" t="s">
        <v>110</v>
      </c>
      <c r="B21" s="13">
        <v>141</v>
      </c>
      <c r="C21" s="13">
        <v>125</v>
      </c>
      <c r="D21" s="13">
        <v>266</v>
      </c>
      <c r="E21" s="9">
        <v>0.2148626817447496</v>
      </c>
      <c r="F21" s="9">
        <v>44</v>
      </c>
      <c r="G21" s="9">
        <v>69</v>
      </c>
      <c r="H21" s="13">
        <v>113</v>
      </c>
      <c r="I21" s="9">
        <v>0.77397260273972601</v>
      </c>
    </row>
    <row r="22" spans="1:9" ht="12.75">
      <c r="A22" s="9" t="s">
        <v>5</v>
      </c>
      <c r="B22" s="13">
        <v>602</v>
      </c>
      <c r="C22" s="13">
        <v>636</v>
      </c>
      <c r="D22" s="13">
        <v>1238</v>
      </c>
      <c r="E22" s="9">
        <v>1</v>
      </c>
      <c r="F22" s="9">
        <v>63</v>
      </c>
      <c r="G22" s="9">
        <v>83</v>
      </c>
      <c r="H22" s="13">
        <v>146</v>
      </c>
      <c r="I22" s="9">
        <v>1</v>
      </c>
    </row>
    <row r="23" spans="1:9" ht="12.75">
      <c r="A23" s="9" t="s">
        <v>111</v>
      </c>
      <c r="B23" s="9">
        <v>174</v>
      </c>
      <c r="C23" s="9">
        <v>126</v>
      </c>
      <c r="D23" s="13">
        <v>300</v>
      </c>
      <c r="E23" s="9">
        <v>0.31413612565445026</v>
      </c>
      <c r="F23" s="9">
        <v>80</v>
      </c>
      <c r="G23" s="9">
        <v>90</v>
      </c>
      <c r="H23" s="13">
        <v>170</v>
      </c>
      <c r="I23" s="9">
        <v>0.9550561797752809</v>
      </c>
    </row>
    <row r="24" spans="1:9" ht="12.75">
      <c r="A24" s="9" t="s">
        <v>40</v>
      </c>
      <c r="B24" s="13">
        <v>510</v>
      </c>
      <c r="C24" s="13">
        <v>445</v>
      </c>
      <c r="D24" s="13">
        <v>955</v>
      </c>
      <c r="E24" s="9">
        <v>1</v>
      </c>
      <c r="F24" s="13">
        <v>85</v>
      </c>
      <c r="G24" s="13">
        <v>93</v>
      </c>
      <c r="H24" s="13">
        <v>178</v>
      </c>
      <c r="I24" s="9">
        <v>1</v>
      </c>
    </row>
    <row r="25" spans="1:9" ht="12.75">
      <c r="A25" s="9" t="s">
        <v>112</v>
      </c>
      <c r="B25" s="13">
        <v>1274</v>
      </c>
      <c r="C25" s="13">
        <v>1327</v>
      </c>
      <c r="D25" s="13">
        <v>2601</v>
      </c>
      <c r="E25" s="9">
        <v>1</v>
      </c>
      <c r="F25" s="13">
        <v>722</v>
      </c>
      <c r="G25" s="13">
        <v>561</v>
      </c>
      <c r="H25" s="13">
        <v>1283</v>
      </c>
      <c r="I25" s="9">
        <v>1</v>
      </c>
    </row>
    <row r="26" spans="1:9" ht="12.75">
      <c r="A26" s="9" t="s">
        <v>65</v>
      </c>
      <c r="B26" s="13">
        <v>1274</v>
      </c>
      <c r="C26" s="13">
        <v>1327</v>
      </c>
      <c r="D26" s="13">
        <v>2601</v>
      </c>
      <c r="E26" s="9">
        <v>1</v>
      </c>
      <c r="F26" s="13">
        <v>722</v>
      </c>
      <c r="G26" s="13">
        <v>561</v>
      </c>
      <c r="H26" s="13">
        <v>1283</v>
      </c>
      <c r="I26" s="9">
        <v>1</v>
      </c>
    </row>
    <row r="28" spans="1:9" ht="12.75">
      <c r="A28" s="14" t="s">
        <v>113</v>
      </c>
      <c r="B28" s="126" t="s">
        <v>169</v>
      </c>
      <c r="C28" s="126"/>
      <c r="D28" s="126"/>
    </row>
    <row r="29" spans="1:9" ht="12.75">
      <c r="B29" s="2" t="s">
        <v>96</v>
      </c>
      <c r="C29" s="2" t="s">
        <v>94</v>
      </c>
      <c r="D29" s="2" t="s">
        <v>114</v>
      </c>
    </row>
    <row r="30" spans="1:9" ht="12.75">
      <c r="A30" s="2" t="s">
        <v>11</v>
      </c>
      <c r="B30" s="2">
        <v>5603</v>
      </c>
      <c r="C30" s="2">
        <v>890</v>
      </c>
      <c r="D30" s="2">
        <v>6493</v>
      </c>
    </row>
    <row r="31" spans="1:9" ht="12.75">
      <c r="A31" s="14" t="s">
        <v>36</v>
      </c>
      <c r="B31" s="2">
        <v>119195</v>
      </c>
      <c r="C31" s="2">
        <v>4136</v>
      </c>
      <c r="D31" s="2">
        <v>123331</v>
      </c>
    </row>
    <row r="32" spans="1:9" ht="12.75">
      <c r="A32" s="14" t="s">
        <v>39</v>
      </c>
      <c r="B32" s="2">
        <v>8875</v>
      </c>
      <c r="C32" s="2">
        <v>338</v>
      </c>
      <c r="D32" s="2">
        <v>9213</v>
      </c>
    </row>
    <row r="33" spans="1:5" ht="12.75">
      <c r="A33" s="14" t="s">
        <v>56</v>
      </c>
      <c r="B33" s="2">
        <v>44752</v>
      </c>
      <c r="C33" s="2">
        <v>2822</v>
      </c>
      <c r="D33" s="2">
        <v>47574</v>
      </c>
    </row>
    <row r="34" spans="1:5" ht="12.75">
      <c r="A34" s="14" t="s">
        <v>47</v>
      </c>
      <c r="B34" s="2">
        <v>22700</v>
      </c>
      <c r="C34" s="2">
        <v>1415</v>
      </c>
      <c r="D34" s="2">
        <v>24115</v>
      </c>
    </row>
    <row r="35" spans="1:5" ht="12.75">
      <c r="A35" s="14" t="s">
        <v>72</v>
      </c>
      <c r="B35" s="2">
        <v>23699</v>
      </c>
      <c r="C35" s="2">
        <v>723</v>
      </c>
      <c r="D35" s="2">
        <v>24422</v>
      </c>
    </row>
    <row r="36" spans="1:5" ht="12.75">
      <c r="A36" s="66" t="s">
        <v>5</v>
      </c>
      <c r="B36" s="2">
        <v>15937</v>
      </c>
      <c r="C36" s="2">
        <v>1004</v>
      </c>
      <c r="D36" s="2">
        <v>16941</v>
      </c>
    </row>
    <row r="37" spans="1:5" ht="12.75">
      <c r="A37" s="9" t="s">
        <v>40</v>
      </c>
      <c r="B37" s="2">
        <v>13961</v>
      </c>
      <c r="C37" s="2">
        <v>1076</v>
      </c>
      <c r="D37" s="2">
        <v>15037</v>
      </c>
    </row>
    <row r="38" spans="1:5" ht="12.75">
      <c r="A38" s="9" t="s">
        <v>65</v>
      </c>
      <c r="B38" s="2">
        <v>40072</v>
      </c>
      <c r="C38" s="2">
        <v>6359</v>
      </c>
      <c r="D38" s="2">
        <v>46431</v>
      </c>
    </row>
    <row r="39" spans="1:5" ht="12.75">
      <c r="A39" s="9" t="s">
        <v>14</v>
      </c>
      <c r="B39" s="2">
        <v>48271</v>
      </c>
      <c r="C39" s="2">
        <v>2396</v>
      </c>
      <c r="D39" s="2">
        <v>50667</v>
      </c>
    </row>
    <row r="40" spans="1:5" ht="12.75">
      <c r="A40" s="9" t="s">
        <v>18</v>
      </c>
      <c r="B40" s="2">
        <v>15795</v>
      </c>
      <c r="C40" s="2">
        <v>1341</v>
      </c>
      <c r="D40" s="2">
        <v>17136</v>
      </c>
    </row>
    <row r="41" spans="1:5" ht="12.75">
      <c r="A41" s="9" t="s">
        <v>23</v>
      </c>
      <c r="B41" s="2">
        <v>28389</v>
      </c>
      <c r="C41" s="2">
        <v>4020</v>
      </c>
      <c r="D41" s="2">
        <v>32409</v>
      </c>
    </row>
    <row r="42" spans="1:5" ht="12.75">
      <c r="A42" s="66" t="s">
        <v>83</v>
      </c>
      <c r="B42" s="2">
        <v>12204</v>
      </c>
      <c r="C42" s="2">
        <v>1020</v>
      </c>
      <c r="D42" s="2">
        <v>13224</v>
      </c>
    </row>
    <row r="43" spans="1:5" ht="12.75">
      <c r="A43" s="16"/>
      <c r="B43" s="127" t="str">
        <f>CONCATENATE(B$28," Calculation")</f>
        <v>JULY 2011- JUNE 2012 Calculation</v>
      </c>
      <c r="C43" s="127"/>
      <c r="D43" s="127"/>
      <c r="E43" s="127"/>
    </row>
    <row r="44" spans="1:5" ht="12.75">
      <c r="A44" s="63" t="s">
        <v>150</v>
      </c>
      <c r="B44" s="17" t="s">
        <v>96</v>
      </c>
      <c r="C44" s="17" t="s">
        <v>94</v>
      </c>
      <c r="D44" s="17" t="s">
        <v>114</v>
      </c>
      <c r="E44" s="18" t="s">
        <v>115</v>
      </c>
    </row>
    <row r="45" spans="1:5" ht="12.75">
      <c r="A45" s="9" t="s">
        <v>110</v>
      </c>
      <c r="B45" s="19">
        <v>3424.2665589660742</v>
      </c>
      <c r="C45" s="19">
        <v>777.06849315068496</v>
      </c>
      <c r="D45" s="19">
        <v>4201.3350521167595</v>
      </c>
      <c r="E45" s="20">
        <v>18.5</v>
      </c>
    </row>
    <row r="46" spans="1:5" ht="12.75">
      <c r="A46" s="9" t="s">
        <v>111</v>
      </c>
      <c r="B46" s="19">
        <v>4385.6544502617799</v>
      </c>
      <c r="C46" s="19">
        <v>1027.6404494382023</v>
      </c>
      <c r="D46" s="19">
        <v>5413.2948996999821</v>
      </c>
      <c r="E46" s="20">
        <v>19</v>
      </c>
    </row>
    <row r="47" spans="1:5" ht="12.75">
      <c r="A47" s="9" t="s">
        <v>116</v>
      </c>
      <c r="B47" s="19">
        <v>40072</v>
      </c>
      <c r="C47" s="19">
        <v>6359</v>
      </c>
      <c r="D47" s="19">
        <v>46431</v>
      </c>
      <c r="E47" s="20">
        <v>13.7</v>
      </c>
    </row>
    <row r="48" spans="1:5" ht="12.75">
      <c r="A48" s="11" t="s">
        <v>117</v>
      </c>
      <c r="B48" s="19">
        <v>47881.921009227852</v>
      </c>
      <c r="C48" s="19">
        <v>8163.7089425888871</v>
      </c>
      <c r="D48" s="19">
        <v>56045.629951816736</v>
      </c>
      <c r="E48" s="23">
        <v>14.6</v>
      </c>
    </row>
    <row r="49" spans="1:9" ht="12.75">
      <c r="A49" s="16"/>
      <c r="B49" s="21"/>
      <c r="C49" s="21"/>
      <c r="D49" s="12"/>
      <c r="E49" s="12"/>
      <c r="F49" s="24"/>
      <c r="G49" s="24"/>
      <c r="H49" s="24"/>
      <c r="I49" s="25"/>
    </row>
    <row r="51" spans="1:9" ht="12.75">
      <c r="A51" s="16"/>
      <c r="B51" s="127" t="str">
        <f>CONCATENATE(B$28," Calculation")</f>
        <v>JULY 2011- JUNE 2012 Calculation</v>
      </c>
      <c r="C51" s="127"/>
      <c r="D51" s="127"/>
      <c r="E51" s="127"/>
    </row>
    <row r="52" spans="1:9" ht="12.75">
      <c r="A52" s="11" t="s">
        <v>161</v>
      </c>
      <c r="B52" s="17" t="s">
        <v>96</v>
      </c>
      <c r="C52" s="17" t="s">
        <v>94</v>
      </c>
      <c r="D52" s="17" t="s">
        <v>114</v>
      </c>
      <c r="E52" s="18" t="s">
        <v>115</v>
      </c>
    </row>
    <row r="53" spans="1:9" ht="12.75">
      <c r="A53" s="9" t="s">
        <v>104</v>
      </c>
      <c r="B53" s="19">
        <v>4296.0646651270208</v>
      </c>
      <c r="C53" s="19">
        <v>875.16666666666663</v>
      </c>
      <c r="D53" s="19">
        <v>5171.2313317936878</v>
      </c>
      <c r="E53" s="20">
        <v>16.899999999999999</v>
      </c>
    </row>
    <row r="54" spans="1:9" ht="12.75">
      <c r="A54" s="9" t="s">
        <v>105</v>
      </c>
      <c r="B54" s="19">
        <v>858.38640711151118</v>
      </c>
      <c r="C54" s="19">
        <v>83.724696356275302</v>
      </c>
      <c r="D54" s="19">
        <v>942.11110346778651</v>
      </c>
      <c r="E54" s="20">
        <v>8.9</v>
      </c>
    </row>
    <row r="55" spans="1:9" ht="12.75">
      <c r="A55" s="9" t="s">
        <v>106</v>
      </c>
      <c r="B55" s="19">
        <v>687.02411167512685</v>
      </c>
      <c r="C55" s="19">
        <v>84.5</v>
      </c>
      <c r="D55" s="19">
        <v>771.52411167512685</v>
      </c>
      <c r="E55" s="20">
        <v>11</v>
      </c>
    </row>
    <row r="56" spans="1:9" ht="12.75">
      <c r="A56" s="11" t="s">
        <v>125</v>
      </c>
      <c r="B56" s="19">
        <v>5841.4751839136588</v>
      </c>
      <c r="C56" s="19">
        <v>1043.391363022942</v>
      </c>
      <c r="D56" s="19">
        <v>6884.8665469366006</v>
      </c>
      <c r="E56" s="23">
        <v>15.2</v>
      </c>
    </row>
    <row r="57" spans="1:9" ht="12.75">
      <c r="A57" s="14"/>
    </row>
    <row r="58" spans="1:9" ht="12.75">
      <c r="A58" s="27"/>
      <c r="B58" s="28"/>
      <c r="C58" s="28"/>
      <c r="D58" s="28"/>
      <c r="E58" s="28"/>
      <c r="F58" s="128"/>
      <c r="G58" s="128"/>
      <c r="H58" s="128"/>
      <c r="I58" s="128"/>
    </row>
    <row r="59" spans="1:9" ht="12.75">
      <c r="A59" s="14"/>
      <c r="B59" s="127" t="str">
        <f>CONCATENATE(B$28," Calculation")</f>
        <v>JULY 2011- JUNE 2012 Calculation</v>
      </c>
      <c r="C59" s="127"/>
      <c r="D59" s="127"/>
      <c r="E59" s="127"/>
    </row>
    <row r="60" spans="1:9" ht="12.75">
      <c r="A60" s="26" t="s">
        <v>162</v>
      </c>
      <c r="B60" s="29" t="s">
        <v>96</v>
      </c>
      <c r="C60" s="29" t="s">
        <v>94</v>
      </c>
      <c r="D60" s="29" t="s">
        <v>114</v>
      </c>
      <c r="E60" s="30" t="s">
        <v>115</v>
      </c>
    </row>
    <row r="61" spans="1:9" ht="12.75">
      <c r="A61" s="14" t="s">
        <v>107</v>
      </c>
      <c r="B61" s="19">
        <v>1959.555029585799</v>
      </c>
      <c r="C61" s="19">
        <v>665.56603773584902</v>
      </c>
      <c r="D61" s="19">
        <v>2625.1210673216483</v>
      </c>
      <c r="E61" s="20">
        <v>25.4</v>
      </c>
    </row>
    <row r="62" spans="1:9" ht="12.75">
      <c r="A62" s="26" t="s">
        <v>126</v>
      </c>
      <c r="B62" s="19">
        <v>1959.555029585799</v>
      </c>
      <c r="C62" s="19">
        <v>665.56603773584902</v>
      </c>
      <c r="D62" s="19">
        <v>2625.1210673216483</v>
      </c>
      <c r="E62" s="23">
        <v>25.4</v>
      </c>
    </row>
    <row r="65" spans="1:9" ht="12.75">
      <c r="A65" s="16"/>
      <c r="B65" s="127" t="str">
        <f>CONCATENATE(B$28," Calculation")</f>
        <v>JULY 2011- JUNE 2012 Calculation</v>
      </c>
      <c r="C65" s="127"/>
      <c r="D65" s="127"/>
      <c r="E65" s="127"/>
    </row>
    <row r="66" spans="1:9" ht="12.75">
      <c r="A66" s="11" t="s">
        <v>163</v>
      </c>
      <c r="B66" s="17" t="s">
        <v>96</v>
      </c>
      <c r="C66" s="17" t="s">
        <v>94</v>
      </c>
      <c r="D66" s="17" t="s">
        <v>114</v>
      </c>
      <c r="E66" s="18" t="s">
        <v>115</v>
      </c>
    </row>
    <row r="67" spans="1:9" ht="12.75">
      <c r="A67" s="9" t="s">
        <v>108</v>
      </c>
      <c r="B67" s="19">
        <v>4628.5460992907801</v>
      </c>
      <c r="C67" s="19">
        <v>1087.2316384180792</v>
      </c>
      <c r="D67" s="19">
        <v>5715.7777377088596</v>
      </c>
      <c r="E67" s="20">
        <v>19</v>
      </c>
    </row>
    <row r="68" spans="1:9" ht="12.75">
      <c r="A68" s="9" t="s">
        <v>109</v>
      </c>
      <c r="B68" s="19">
        <v>194.4818288393904</v>
      </c>
      <c r="C68" s="19">
        <v>115.68</v>
      </c>
      <c r="D68" s="19">
        <v>310.16182883939041</v>
      </c>
      <c r="E68" s="20">
        <v>37.299999999999997</v>
      </c>
    </row>
    <row r="69" spans="1:9" ht="12.75">
      <c r="A69" s="11" t="s">
        <v>127</v>
      </c>
      <c r="B69" s="19">
        <v>4823.0279281301709</v>
      </c>
      <c r="C69" s="19">
        <v>1202.9116384180793</v>
      </c>
      <c r="D69" s="19">
        <v>6025.9395665482498</v>
      </c>
      <c r="E69" s="23">
        <v>20</v>
      </c>
    </row>
    <row r="70" spans="1:9">
      <c r="E70" s="31"/>
    </row>
    <row r="71" spans="1:9">
      <c r="A71" s="125" t="s">
        <v>170</v>
      </c>
      <c r="B71" s="125"/>
      <c r="C71" s="125"/>
      <c r="D71" s="125"/>
      <c r="E71" s="125"/>
    </row>
    <row r="72" spans="1:9">
      <c r="A72" s="125"/>
      <c r="B72" s="125"/>
      <c r="C72" s="125"/>
      <c r="D72" s="125"/>
      <c r="E72" s="125"/>
    </row>
    <row r="73" spans="1:9">
      <c r="A73" s="125"/>
      <c r="B73" s="125"/>
      <c r="C73" s="125"/>
      <c r="D73" s="125"/>
      <c r="E73" s="125"/>
    </row>
    <row r="74" spans="1:9" ht="12.75">
      <c r="A74" s="67"/>
      <c r="B74" s="67"/>
      <c r="C74" s="67"/>
      <c r="D74" s="67"/>
      <c r="E74" s="67"/>
    </row>
    <row r="75" spans="1:9" ht="12.75">
      <c r="A75" s="11" t="s">
        <v>206</v>
      </c>
      <c r="B75" s="16"/>
      <c r="C75" s="16"/>
      <c r="D75" s="11"/>
      <c r="E75" s="16"/>
      <c r="F75" s="16"/>
      <c r="G75" s="16"/>
      <c r="H75" s="16"/>
      <c r="I75" s="16"/>
    </row>
    <row r="76" spans="1:9" ht="12.75">
      <c r="A76" s="9" t="s">
        <v>207</v>
      </c>
      <c r="B76" s="128" t="s">
        <v>98</v>
      </c>
      <c r="C76" s="128"/>
      <c r="D76" s="128"/>
      <c r="E76" s="128"/>
      <c r="F76" s="128" t="s">
        <v>99</v>
      </c>
      <c r="G76" s="128"/>
      <c r="H76" s="128"/>
      <c r="I76" s="128"/>
    </row>
    <row r="77" spans="1:9" ht="12.75">
      <c r="A77" s="16"/>
      <c r="B77" s="9" t="s">
        <v>100</v>
      </c>
      <c r="C77" s="9" t="s">
        <v>101</v>
      </c>
      <c r="D77" s="9" t="s">
        <v>102</v>
      </c>
      <c r="E77" s="9" t="s">
        <v>103</v>
      </c>
      <c r="F77" s="9" t="s">
        <v>100</v>
      </c>
      <c r="G77" s="9" t="s">
        <v>101</v>
      </c>
      <c r="H77" s="9" t="s">
        <v>102</v>
      </c>
      <c r="I77" s="9" t="s">
        <v>103</v>
      </c>
    </row>
    <row r="78" spans="1:9" ht="12.75">
      <c r="A78" s="9" t="s">
        <v>118</v>
      </c>
      <c r="B78" s="13">
        <v>7</v>
      </c>
      <c r="C78" s="13">
        <v>19</v>
      </c>
      <c r="D78" s="13">
        <v>26</v>
      </c>
      <c r="E78" s="9">
        <v>1.1893870082342177E-2</v>
      </c>
      <c r="F78" s="9">
        <v>5</v>
      </c>
      <c r="G78" s="9">
        <v>3</v>
      </c>
      <c r="H78" s="13">
        <v>8</v>
      </c>
      <c r="I78" s="9">
        <v>9.3023255813953487E-2</v>
      </c>
    </row>
    <row r="79" spans="1:9" ht="12.75">
      <c r="A79" s="9" t="s">
        <v>30</v>
      </c>
      <c r="B79" s="13">
        <v>1206</v>
      </c>
      <c r="C79" s="13">
        <v>980</v>
      </c>
      <c r="D79" s="13">
        <v>2186</v>
      </c>
      <c r="E79" s="9">
        <v>1</v>
      </c>
      <c r="F79" s="9">
        <v>60</v>
      </c>
      <c r="G79" s="9">
        <v>26</v>
      </c>
      <c r="H79" s="13">
        <v>86</v>
      </c>
      <c r="I79" s="9">
        <v>1</v>
      </c>
    </row>
    <row r="80" spans="1:9" ht="12.75">
      <c r="A80" s="9" t="s">
        <v>119</v>
      </c>
      <c r="B80" s="12">
        <v>0</v>
      </c>
      <c r="C80" s="12">
        <v>0</v>
      </c>
      <c r="D80" s="13">
        <v>0</v>
      </c>
      <c r="E80" s="9">
        <v>0</v>
      </c>
      <c r="F80" s="12">
        <v>0</v>
      </c>
      <c r="G80" s="12">
        <v>0</v>
      </c>
      <c r="H80" s="13">
        <v>0</v>
      </c>
      <c r="I80" s="9">
        <v>0</v>
      </c>
    </row>
    <row r="81" spans="1:9" ht="12.75">
      <c r="A81" s="9" t="s">
        <v>47</v>
      </c>
      <c r="B81" s="12">
        <v>949</v>
      </c>
      <c r="C81" s="12">
        <v>743</v>
      </c>
      <c r="D81" s="13">
        <v>1692</v>
      </c>
      <c r="E81" s="9">
        <v>1</v>
      </c>
      <c r="F81" s="12">
        <v>68</v>
      </c>
      <c r="G81" s="12">
        <v>109</v>
      </c>
      <c r="H81" s="13">
        <v>177</v>
      </c>
      <c r="I81" s="9">
        <v>1</v>
      </c>
    </row>
    <row r="82" spans="1:9" ht="12.75">
      <c r="A82" s="9" t="s">
        <v>120</v>
      </c>
      <c r="B82" s="12">
        <v>113</v>
      </c>
      <c r="C82" s="12">
        <v>74</v>
      </c>
      <c r="D82" s="13">
        <v>187</v>
      </c>
      <c r="E82" s="9">
        <v>0.24348958333333334</v>
      </c>
      <c r="F82" s="12">
        <v>33</v>
      </c>
      <c r="G82" s="12">
        <v>40</v>
      </c>
      <c r="H82" s="13">
        <v>73</v>
      </c>
      <c r="I82" s="9">
        <v>0.73</v>
      </c>
    </row>
    <row r="83" spans="1:9" ht="12.75">
      <c r="A83" s="9" t="s">
        <v>166</v>
      </c>
      <c r="B83" s="12">
        <v>441</v>
      </c>
      <c r="C83" s="12">
        <v>327</v>
      </c>
      <c r="D83" s="13">
        <v>768</v>
      </c>
      <c r="E83" s="9">
        <v>1</v>
      </c>
      <c r="F83" s="12">
        <v>47</v>
      </c>
      <c r="G83" s="12">
        <v>53</v>
      </c>
      <c r="H83" s="13">
        <v>100</v>
      </c>
      <c r="I83" s="9">
        <v>1</v>
      </c>
    </row>
    <row r="84" spans="1:9" ht="12.75">
      <c r="A84" s="9" t="s">
        <v>121</v>
      </c>
      <c r="B84" s="12">
        <v>1199</v>
      </c>
      <c r="C84" s="12">
        <v>1413</v>
      </c>
      <c r="D84" s="13">
        <v>2612</v>
      </c>
      <c r="E84" s="9">
        <v>1</v>
      </c>
      <c r="F84" s="12">
        <v>337</v>
      </c>
      <c r="G84" s="12">
        <v>252</v>
      </c>
      <c r="H84" s="13">
        <v>589</v>
      </c>
      <c r="I84" s="9">
        <v>1</v>
      </c>
    </row>
    <row r="85" spans="1:9" ht="12.75">
      <c r="A85" s="9" t="s">
        <v>74</v>
      </c>
      <c r="B85" s="12">
        <v>1199</v>
      </c>
      <c r="C85" s="12">
        <v>1413</v>
      </c>
      <c r="D85" s="12">
        <v>2612</v>
      </c>
      <c r="E85" s="12">
        <v>1</v>
      </c>
      <c r="F85" s="12">
        <v>337</v>
      </c>
      <c r="G85" s="12">
        <v>252</v>
      </c>
      <c r="H85" s="12">
        <v>589</v>
      </c>
      <c r="I85" s="12">
        <v>1</v>
      </c>
    </row>
    <row r="86" spans="1:9" ht="12.75">
      <c r="A86" s="9" t="s">
        <v>122</v>
      </c>
      <c r="B86" s="12">
        <v>34</v>
      </c>
      <c r="C86" s="12">
        <v>30</v>
      </c>
      <c r="D86" s="12">
        <v>64</v>
      </c>
      <c r="E86" s="12">
        <v>2.1297836938435941E-2</v>
      </c>
      <c r="F86" s="12">
        <v>34</v>
      </c>
      <c r="G86" s="12">
        <v>23</v>
      </c>
      <c r="H86" s="12">
        <v>57</v>
      </c>
      <c r="I86" s="12">
        <v>0.42857142857142855</v>
      </c>
    </row>
    <row r="87" spans="1:9" ht="12.75">
      <c r="A87" s="9" t="s">
        <v>75</v>
      </c>
      <c r="B87" s="12">
        <v>1641</v>
      </c>
      <c r="C87" s="12">
        <v>1364</v>
      </c>
      <c r="D87" s="12">
        <v>3005</v>
      </c>
      <c r="E87" s="12">
        <v>1</v>
      </c>
      <c r="F87" s="12">
        <v>67</v>
      </c>
      <c r="G87" s="12">
        <v>66</v>
      </c>
      <c r="H87" s="12">
        <v>133</v>
      </c>
      <c r="I87" s="12">
        <v>1</v>
      </c>
    </row>
    <row r="88" spans="1:9" s="117" customFormat="1" ht="12.75">
      <c r="A88" s="69"/>
      <c r="B88" s="69"/>
      <c r="C88" s="69"/>
      <c r="D88" s="69"/>
      <c r="E88" s="69"/>
    </row>
    <row r="89" spans="1:9" s="117" customFormat="1" ht="12.75">
      <c r="A89" s="11"/>
      <c r="B89" s="126" t="s">
        <v>205</v>
      </c>
      <c r="C89" s="126"/>
      <c r="D89" s="126"/>
      <c r="E89" s="69"/>
    </row>
    <row r="90" spans="1:9" s="117" customFormat="1" ht="12.75">
      <c r="A90" s="11"/>
      <c r="B90" s="2" t="s">
        <v>96</v>
      </c>
      <c r="C90" s="2" t="s">
        <v>94</v>
      </c>
      <c r="D90" s="2" t="s">
        <v>114</v>
      </c>
      <c r="E90" s="69"/>
    </row>
    <row r="91" spans="1:9" s="117" customFormat="1" ht="12.75">
      <c r="A91" s="9" t="s">
        <v>30</v>
      </c>
      <c r="B91" s="22">
        <f>D91-C91</f>
        <v>6839</v>
      </c>
      <c r="C91" s="22">
        <f>VLOOKUP($A91,'[1]Step 4'!$A$5:$AO$87,41,FALSE)</f>
        <v>277</v>
      </c>
      <c r="D91" s="22">
        <f>VLOOKUP($A91,'[1]Step 2'!$A$5:$AO$86,41,FALSE)</f>
        <v>7116</v>
      </c>
      <c r="E91" s="69"/>
    </row>
    <row r="92" spans="1:9" s="117" customFormat="1" ht="12.75">
      <c r="A92" s="9" t="s">
        <v>47</v>
      </c>
      <c r="B92" s="22">
        <f>D92-C92</f>
        <v>5692</v>
      </c>
      <c r="C92" s="22">
        <f>VLOOKUP($A92,'[1]Step 4'!$A$5:$AO$87,41,FALSE)</f>
        <v>344</v>
      </c>
      <c r="D92" s="22">
        <f>VLOOKUP($A92,'[1]Step 2'!$A$5:$AO$86,41,FALSE)</f>
        <v>6036</v>
      </c>
      <c r="E92" s="69"/>
    </row>
    <row r="93" spans="1:9" s="117" customFormat="1" ht="12.75">
      <c r="A93" s="1" t="s">
        <v>52</v>
      </c>
      <c r="B93" s="22">
        <f>D93-C93</f>
        <v>2483</v>
      </c>
      <c r="C93" s="22">
        <f>VLOOKUP($A93,'[1]Step 4'!$A$5:$AO$87,41,FALSE)</f>
        <v>181</v>
      </c>
      <c r="D93" s="22">
        <f>VLOOKUP($A93,'[1]Step 2'!$A$5:$AO$86,41,FALSE)</f>
        <v>2664</v>
      </c>
      <c r="E93" s="69"/>
    </row>
    <row r="94" spans="1:9" s="117" customFormat="1" ht="12.75">
      <c r="A94" s="9" t="s">
        <v>74</v>
      </c>
      <c r="B94" s="22">
        <f>D94-C94</f>
        <v>9948</v>
      </c>
      <c r="C94" s="22">
        <f>VLOOKUP($A94,'[1]Step 4'!$A$5:$AO$87,41,FALSE)</f>
        <v>895</v>
      </c>
      <c r="D94" s="22">
        <f>VLOOKUP($A94,'[1]Step 2'!$A$5:$AO$86,41,FALSE)</f>
        <v>10843</v>
      </c>
      <c r="E94" s="69"/>
    </row>
    <row r="95" spans="1:9" s="117" customFormat="1" ht="12.75">
      <c r="A95" s="9" t="s">
        <v>75</v>
      </c>
      <c r="B95" s="22">
        <f>D95-C95</f>
        <v>8529</v>
      </c>
      <c r="C95" s="22">
        <f>VLOOKUP($A95,'[1]Step 4'!$A$5:$AO$87,41,FALSE)</f>
        <v>357</v>
      </c>
      <c r="D95" s="22">
        <f>VLOOKUP($A95,'[1]Step 2'!$A$5:$AO$86,41,FALSE)</f>
        <v>8886</v>
      </c>
      <c r="E95" s="69"/>
    </row>
    <row r="96" spans="1:9" s="117" customFormat="1" ht="12.75">
      <c r="A96" s="9"/>
      <c r="B96" s="22"/>
      <c r="C96" s="22"/>
      <c r="D96" s="22"/>
      <c r="E96" s="69"/>
    </row>
    <row r="97" spans="1:5" ht="12.75">
      <c r="A97" s="69"/>
      <c r="B97" s="127" t="s">
        <v>204</v>
      </c>
      <c r="C97" s="127"/>
      <c r="D97" s="127"/>
      <c r="E97" s="127"/>
    </row>
    <row r="98" spans="1:5" ht="12.75">
      <c r="A98" s="69" t="s">
        <v>171</v>
      </c>
      <c r="B98" s="17" t="s">
        <v>96</v>
      </c>
      <c r="C98" s="17" t="s">
        <v>94</v>
      </c>
      <c r="D98" s="17" t="s">
        <v>114</v>
      </c>
      <c r="E98" s="17" t="s">
        <v>115</v>
      </c>
    </row>
    <row r="99" spans="1:5" ht="12.75">
      <c r="A99" s="9" t="s">
        <v>118</v>
      </c>
      <c r="B99" s="19">
        <v>81.342177493138152</v>
      </c>
      <c r="C99" s="19">
        <v>25.767441860465116</v>
      </c>
      <c r="D99" s="19">
        <v>107.10961935360326</v>
      </c>
      <c r="E99" s="71">
        <v>24.1</v>
      </c>
    </row>
    <row r="100" spans="1:5" ht="12.75">
      <c r="A100" s="9" t="s">
        <v>119</v>
      </c>
      <c r="B100" s="19">
        <v>0</v>
      </c>
      <c r="C100" s="19">
        <v>0</v>
      </c>
      <c r="D100" s="19">
        <v>0</v>
      </c>
      <c r="E100" s="71" t="s">
        <v>123</v>
      </c>
    </row>
    <row r="101" spans="1:5" ht="12.75">
      <c r="A101" s="9" t="s">
        <v>120</v>
      </c>
      <c r="B101" s="19">
        <v>604.58463541666674</v>
      </c>
      <c r="C101" s="19">
        <v>132.13</v>
      </c>
      <c r="D101" s="19">
        <v>736.71463541666674</v>
      </c>
      <c r="E101" s="71">
        <v>17.899999999999999</v>
      </c>
    </row>
    <row r="102" spans="1:5" ht="12.75">
      <c r="A102" s="9" t="s">
        <v>121</v>
      </c>
      <c r="B102" s="19">
        <v>9948</v>
      </c>
      <c r="C102" s="19">
        <v>895</v>
      </c>
      <c r="D102" s="19">
        <v>10843</v>
      </c>
      <c r="E102" s="71">
        <v>8.3000000000000007</v>
      </c>
    </row>
    <row r="103" spans="1:5" ht="12.75">
      <c r="A103" s="9" t="s">
        <v>122</v>
      </c>
      <c r="B103" s="19">
        <v>181.64925124792015</v>
      </c>
      <c r="C103" s="19">
        <v>153</v>
      </c>
      <c r="D103" s="19">
        <v>334.64925124792012</v>
      </c>
      <c r="E103" s="71">
        <v>45.7</v>
      </c>
    </row>
    <row r="104" spans="1:5" ht="12.75">
      <c r="A104" s="11" t="s">
        <v>124</v>
      </c>
      <c r="B104" s="19">
        <v>10815.576064157725</v>
      </c>
      <c r="C104" s="19">
        <v>1205.8974418604651</v>
      </c>
      <c r="D104" s="19">
        <v>12021.47350601819</v>
      </c>
      <c r="E104" s="70">
        <v>10</v>
      </c>
    </row>
  </sheetData>
  <mergeCells count="14">
    <mergeCell ref="F76:I76"/>
    <mergeCell ref="B97:E97"/>
    <mergeCell ref="B89:D89"/>
    <mergeCell ref="B76:E76"/>
    <mergeCell ref="B59:E59"/>
    <mergeCell ref="B65:E65"/>
    <mergeCell ref="A1:E3"/>
    <mergeCell ref="B28:D28"/>
    <mergeCell ref="A71:E73"/>
    <mergeCell ref="B51:E51"/>
    <mergeCell ref="F58:I58"/>
    <mergeCell ref="B7:E7"/>
    <mergeCell ref="F7:I7"/>
    <mergeCell ref="B43:E43"/>
  </mergeCells>
  <phoneticPr fontId="1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topLeftCell="A16" workbookViewId="0">
      <selection activeCell="A24" sqref="A24"/>
    </sheetView>
  </sheetViews>
  <sheetFormatPr defaultRowHeight="12"/>
  <cols>
    <col min="1" max="1" width="20.625" style="68" customWidth="1"/>
    <col min="2" max="16384" width="9" style="68"/>
  </cols>
  <sheetData>
    <row r="1" spans="1:19" ht="135.75" thickBot="1">
      <c r="A1" s="78"/>
      <c r="B1" s="79" t="s">
        <v>174</v>
      </c>
      <c r="C1" s="79" t="s">
        <v>175</v>
      </c>
      <c r="D1" s="79" t="s">
        <v>176</v>
      </c>
      <c r="E1" s="80" t="s">
        <v>177</v>
      </c>
      <c r="F1" s="80" t="s">
        <v>178</v>
      </c>
      <c r="G1" s="80" t="s">
        <v>179</v>
      </c>
      <c r="H1" s="79" t="s">
        <v>180</v>
      </c>
      <c r="I1" s="79" t="s">
        <v>181</v>
      </c>
      <c r="J1" s="79" t="s">
        <v>182</v>
      </c>
      <c r="K1" s="80" t="s">
        <v>183</v>
      </c>
      <c r="L1" s="80" t="s">
        <v>184</v>
      </c>
      <c r="M1" s="80" t="s">
        <v>185</v>
      </c>
      <c r="N1" s="80" t="s">
        <v>186</v>
      </c>
      <c r="O1" s="80" t="s">
        <v>187</v>
      </c>
      <c r="P1" s="80" t="s">
        <v>188</v>
      </c>
      <c r="Q1" s="80" t="s">
        <v>189</v>
      </c>
      <c r="R1" s="80" t="s">
        <v>190</v>
      </c>
      <c r="S1" s="81" t="s">
        <v>191</v>
      </c>
    </row>
    <row r="2" spans="1:19" ht="13.5" thickBot="1">
      <c r="A2" s="82" t="s">
        <v>192</v>
      </c>
      <c r="B2" s="83">
        <v>1129</v>
      </c>
      <c r="C2" s="84">
        <v>139</v>
      </c>
      <c r="D2" s="84">
        <v>99</v>
      </c>
      <c r="E2" s="85">
        <v>254</v>
      </c>
      <c r="F2" s="85">
        <v>804</v>
      </c>
      <c r="G2" s="85">
        <v>22</v>
      </c>
      <c r="H2" s="84">
        <v>859</v>
      </c>
      <c r="I2" s="84">
        <v>967</v>
      </c>
      <c r="J2" s="83">
        <v>7416</v>
      </c>
      <c r="K2" s="86">
        <v>2440</v>
      </c>
      <c r="L2" s="86">
        <v>1282</v>
      </c>
      <c r="M2" s="86">
        <v>12460</v>
      </c>
      <c r="N2" s="86">
        <v>1294</v>
      </c>
      <c r="O2" s="86">
        <v>1998</v>
      </c>
      <c r="P2" s="86">
        <v>2774</v>
      </c>
      <c r="Q2" s="86">
        <v>4968</v>
      </c>
      <c r="R2" s="86">
        <v>7416</v>
      </c>
      <c r="S2" s="87">
        <v>2130</v>
      </c>
    </row>
    <row r="3" spans="1:19" ht="13.5" thickBot="1">
      <c r="A3" s="88" t="s">
        <v>193</v>
      </c>
      <c r="B3" s="84">
        <v>562</v>
      </c>
      <c r="C3" s="84">
        <v>72</v>
      </c>
      <c r="D3" s="84">
        <v>62</v>
      </c>
      <c r="E3" s="85">
        <v>132</v>
      </c>
      <c r="F3" s="85">
        <v>382</v>
      </c>
      <c r="G3" s="85">
        <v>14</v>
      </c>
      <c r="H3" s="84">
        <v>435</v>
      </c>
      <c r="I3" s="84">
        <v>502</v>
      </c>
      <c r="J3" s="83">
        <v>3650</v>
      </c>
      <c r="K3" s="86">
        <v>1167</v>
      </c>
      <c r="L3" s="85">
        <v>641</v>
      </c>
      <c r="M3" s="86">
        <v>5836</v>
      </c>
      <c r="N3" s="85">
        <v>648</v>
      </c>
      <c r="O3" s="85">
        <v>986</v>
      </c>
      <c r="P3" s="86">
        <v>1405</v>
      </c>
      <c r="Q3" s="86">
        <v>2480</v>
      </c>
      <c r="R3" s="86">
        <v>3650</v>
      </c>
      <c r="S3" s="87">
        <v>1068</v>
      </c>
    </row>
    <row r="4" spans="1:19" ht="13.5" thickBot="1">
      <c r="A4" s="89" t="s">
        <v>194</v>
      </c>
      <c r="B4" s="84">
        <v>244</v>
      </c>
      <c r="C4" s="84">
        <v>47</v>
      </c>
      <c r="D4" s="84">
        <v>34</v>
      </c>
      <c r="E4" s="85">
        <v>86</v>
      </c>
      <c r="F4" s="85">
        <v>230</v>
      </c>
      <c r="G4" s="85">
        <v>14</v>
      </c>
      <c r="H4" s="84">
        <v>185</v>
      </c>
      <c r="I4" s="84">
        <v>254</v>
      </c>
      <c r="J4" s="83">
        <v>1996</v>
      </c>
      <c r="K4" s="85">
        <v>665</v>
      </c>
      <c r="L4" s="85">
        <v>298</v>
      </c>
      <c r="M4" s="86">
        <v>4629</v>
      </c>
      <c r="N4" s="85">
        <v>440</v>
      </c>
      <c r="O4" s="85">
        <v>595</v>
      </c>
      <c r="P4" s="86">
        <v>1017</v>
      </c>
      <c r="Q4" s="86">
        <v>1872</v>
      </c>
      <c r="R4" s="86">
        <v>1996</v>
      </c>
      <c r="S4" s="87">
        <v>919</v>
      </c>
    </row>
    <row r="5" spans="1:19" ht="13.5" thickBot="1">
      <c r="A5" s="90" t="s">
        <v>195</v>
      </c>
      <c r="B5" s="84">
        <v>3</v>
      </c>
      <c r="C5" s="84">
        <v>0</v>
      </c>
      <c r="D5" s="84">
        <v>0</v>
      </c>
      <c r="E5" s="85">
        <v>0</v>
      </c>
      <c r="F5" s="85">
        <v>0</v>
      </c>
      <c r="G5" s="85">
        <v>0</v>
      </c>
      <c r="H5" s="84">
        <v>0</v>
      </c>
      <c r="I5" s="84">
        <v>0</v>
      </c>
      <c r="J5" s="84">
        <v>0</v>
      </c>
      <c r="K5" s="85">
        <v>0</v>
      </c>
      <c r="L5" s="85">
        <v>3</v>
      </c>
      <c r="M5" s="85">
        <v>5</v>
      </c>
      <c r="N5" s="85">
        <v>0</v>
      </c>
      <c r="O5" s="85">
        <v>0</v>
      </c>
      <c r="P5" s="85">
        <v>0</v>
      </c>
      <c r="Q5" s="85">
        <v>0</v>
      </c>
      <c r="R5" s="85">
        <v>0</v>
      </c>
      <c r="S5" s="91">
        <v>0</v>
      </c>
    </row>
    <row r="6" spans="1:19" ht="13.5" thickBot="1">
      <c r="A6" s="90" t="s">
        <v>196</v>
      </c>
      <c r="B6" s="84">
        <v>241</v>
      </c>
      <c r="C6" s="84">
        <v>47</v>
      </c>
      <c r="D6" s="84">
        <v>34</v>
      </c>
      <c r="E6" s="85">
        <v>86</v>
      </c>
      <c r="F6" s="85">
        <v>230</v>
      </c>
      <c r="G6" s="85">
        <v>14</v>
      </c>
      <c r="H6" s="84">
        <v>185</v>
      </c>
      <c r="I6" s="84">
        <v>254</v>
      </c>
      <c r="J6" s="83">
        <v>1996</v>
      </c>
      <c r="K6" s="85">
        <v>665</v>
      </c>
      <c r="L6" s="85">
        <v>295</v>
      </c>
      <c r="M6" s="86">
        <v>4624</v>
      </c>
      <c r="N6" s="85">
        <v>440</v>
      </c>
      <c r="O6" s="85">
        <v>595</v>
      </c>
      <c r="P6" s="86">
        <v>1017</v>
      </c>
      <c r="Q6" s="86">
        <v>1872</v>
      </c>
      <c r="R6" s="86">
        <v>1996</v>
      </c>
      <c r="S6" s="87">
        <v>919</v>
      </c>
    </row>
    <row r="7" spans="1:19" ht="13.5" thickBot="1">
      <c r="A7" s="92" t="s">
        <v>96</v>
      </c>
      <c r="B7" s="93">
        <v>175</v>
      </c>
      <c r="C7" s="93">
        <v>43</v>
      </c>
      <c r="D7" s="93">
        <v>34</v>
      </c>
      <c r="E7" s="94">
        <v>71</v>
      </c>
      <c r="F7" s="95">
        <v>176</v>
      </c>
      <c r="G7" s="96">
        <v>14</v>
      </c>
      <c r="H7" s="93">
        <v>141</v>
      </c>
      <c r="I7" s="93">
        <v>174</v>
      </c>
      <c r="J7" s="97">
        <v>1274</v>
      </c>
      <c r="K7" s="94">
        <v>602</v>
      </c>
      <c r="L7" s="94">
        <v>227</v>
      </c>
      <c r="M7" s="95">
        <v>4469</v>
      </c>
      <c r="N7" s="94">
        <v>433</v>
      </c>
      <c r="O7" s="94">
        <v>510</v>
      </c>
      <c r="P7" s="94">
        <v>949</v>
      </c>
      <c r="Q7" s="94">
        <v>1801</v>
      </c>
      <c r="R7" s="95">
        <v>1274</v>
      </c>
      <c r="S7" s="96">
        <v>909</v>
      </c>
    </row>
    <row r="8" spans="1:19" ht="13.5" thickBot="1">
      <c r="A8" s="98" t="s">
        <v>94</v>
      </c>
      <c r="B8" s="99">
        <v>66</v>
      </c>
      <c r="C8" s="99">
        <v>4</v>
      </c>
      <c r="D8" s="99">
        <v>0</v>
      </c>
      <c r="E8" s="100">
        <v>15</v>
      </c>
      <c r="F8" s="100">
        <v>54</v>
      </c>
      <c r="G8" s="100">
        <v>0</v>
      </c>
      <c r="H8" s="99">
        <v>44</v>
      </c>
      <c r="I8" s="99">
        <v>80</v>
      </c>
      <c r="J8" s="99">
        <v>722</v>
      </c>
      <c r="K8" s="100">
        <v>63</v>
      </c>
      <c r="L8" s="100">
        <v>68</v>
      </c>
      <c r="M8" s="100">
        <v>155</v>
      </c>
      <c r="N8" s="100">
        <v>7</v>
      </c>
      <c r="O8" s="100">
        <v>85</v>
      </c>
      <c r="P8" s="100">
        <v>68</v>
      </c>
      <c r="Q8" s="100">
        <v>71</v>
      </c>
      <c r="R8" s="100">
        <v>722</v>
      </c>
      <c r="S8" s="101">
        <v>10</v>
      </c>
    </row>
    <row r="9" spans="1:19" ht="13.5" thickBot="1">
      <c r="A9" s="89" t="s">
        <v>197</v>
      </c>
      <c r="B9" s="84">
        <v>318</v>
      </c>
      <c r="C9" s="84">
        <v>25</v>
      </c>
      <c r="D9" s="84">
        <v>28</v>
      </c>
      <c r="E9" s="85">
        <v>46</v>
      </c>
      <c r="F9" s="85">
        <v>152</v>
      </c>
      <c r="G9" s="85">
        <v>0</v>
      </c>
      <c r="H9" s="84">
        <v>250</v>
      </c>
      <c r="I9" s="84">
        <v>248</v>
      </c>
      <c r="J9" s="83">
        <v>1654</v>
      </c>
      <c r="K9" s="85">
        <v>502</v>
      </c>
      <c r="L9" s="85">
        <v>343</v>
      </c>
      <c r="M9" s="86">
        <v>1207</v>
      </c>
      <c r="N9" s="85">
        <v>208</v>
      </c>
      <c r="O9" s="85">
        <v>391</v>
      </c>
      <c r="P9" s="85">
        <v>388</v>
      </c>
      <c r="Q9" s="85">
        <v>608</v>
      </c>
      <c r="R9" s="86">
        <v>1654</v>
      </c>
      <c r="S9" s="87">
        <v>149</v>
      </c>
    </row>
    <row r="10" spans="1:19" ht="13.5" thickBot="1">
      <c r="A10" s="88" t="s">
        <v>198</v>
      </c>
      <c r="B10" s="84">
        <v>567</v>
      </c>
      <c r="C10" s="84">
        <v>67</v>
      </c>
      <c r="D10" s="84">
        <v>37</v>
      </c>
      <c r="E10" s="85">
        <v>122</v>
      </c>
      <c r="F10" s="85">
        <v>422</v>
      </c>
      <c r="G10" s="85">
        <v>8</v>
      </c>
      <c r="H10" s="84">
        <v>424</v>
      </c>
      <c r="I10" s="84">
        <v>465</v>
      </c>
      <c r="J10" s="83">
        <v>3766</v>
      </c>
      <c r="K10" s="86">
        <v>1273</v>
      </c>
      <c r="L10" s="85">
        <v>641</v>
      </c>
      <c r="M10" s="86">
        <v>6624</v>
      </c>
      <c r="N10" s="85">
        <v>646</v>
      </c>
      <c r="O10" s="86">
        <v>1012</v>
      </c>
      <c r="P10" s="86">
        <v>1369</v>
      </c>
      <c r="Q10" s="86">
        <v>2488</v>
      </c>
      <c r="R10" s="86">
        <v>3766</v>
      </c>
      <c r="S10" s="87">
        <v>1062</v>
      </c>
    </row>
    <row r="11" spans="1:19" ht="13.5" thickBot="1">
      <c r="A11" s="89" t="s">
        <v>194</v>
      </c>
      <c r="B11" s="84">
        <v>209</v>
      </c>
      <c r="C11" s="84">
        <v>22</v>
      </c>
      <c r="D11" s="84">
        <v>30</v>
      </c>
      <c r="E11" s="85">
        <v>87</v>
      </c>
      <c r="F11" s="85">
        <v>256</v>
      </c>
      <c r="G11" s="85">
        <v>4</v>
      </c>
      <c r="H11" s="84">
        <v>194</v>
      </c>
      <c r="I11" s="84">
        <v>216</v>
      </c>
      <c r="J11" s="83">
        <v>1888</v>
      </c>
      <c r="K11" s="85">
        <v>719</v>
      </c>
      <c r="L11" s="85">
        <v>258</v>
      </c>
      <c r="M11" s="86">
        <v>4510</v>
      </c>
      <c r="N11" s="85">
        <v>360</v>
      </c>
      <c r="O11" s="85">
        <v>538</v>
      </c>
      <c r="P11" s="85">
        <v>857</v>
      </c>
      <c r="Q11" s="86">
        <v>1614</v>
      </c>
      <c r="R11" s="86">
        <v>1888</v>
      </c>
      <c r="S11" s="87">
        <v>812</v>
      </c>
    </row>
    <row r="12" spans="1:19" ht="13.5" thickBot="1">
      <c r="A12" s="90" t="s">
        <v>195</v>
      </c>
      <c r="B12" s="84">
        <v>0</v>
      </c>
      <c r="C12" s="84">
        <v>0</v>
      </c>
      <c r="D12" s="84">
        <v>0</v>
      </c>
      <c r="E12" s="85">
        <v>0</v>
      </c>
      <c r="F12" s="85">
        <v>5</v>
      </c>
      <c r="G12" s="85">
        <v>0</v>
      </c>
      <c r="H12" s="84">
        <v>0</v>
      </c>
      <c r="I12" s="84">
        <v>0</v>
      </c>
      <c r="J12" s="84">
        <v>0</v>
      </c>
      <c r="K12" s="85">
        <v>0</v>
      </c>
      <c r="L12" s="85">
        <v>0</v>
      </c>
      <c r="M12" s="85">
        <v>0</v>
      </c>
      <c r="N12" s="85">
        <v>0</v>
      </c>
      <c r="O12" s="85">
        <v>0</v>
      </c>
      <c r="P12" s="85">
        <v>5</v>
      </c>
      <c r="Q12" s="85">
        <v>0</v>
      </c>
      <c r="R12" s="85">
        <v>0</v>
      </c>
      <c r="S12" s="91">
        <v>0</v>
      </c>
    </row>
    <row r="13" spans="1:19" ht="13.5" thickBot="1">
      <c r="A13" s="90" t="s">
        <v>196</v>
      </c>
      <c r="B13" s="84">
        <v>209</v>
      </c>
      <c r="C13" s="84">
        <v>22</v>
      </c>
      <c r="D13" s="84">
        <v>30</v>
      </c>
      <c r="E13" s="85">
        <v>87</v>
      </c>
      <c r="F13" s="85">
        <v>251</v>
      </c>
      <c r="G13" s="85">
        <v>4</v>
      </c>
      <c r="H13" s="84">
        <v>194</v>
      </c>
      <c r="I13" s="84">
        <v>216</v>
      </c>
      <c r="J13" s="83">
        <v>1888</v>
      </c>
      <c r="K13" s="85">
        <v>719</v>
      </c>
      <c r="L13" s="85">
        <v>258</v>
      </c>
      <c r="M13" s="86">
        <v>4510</v>
      </c>
      <c r="N13" s="85">
        <v>360</v>
      </c>
      <c r="O13" s="85">
        <v>538</v>
      </c>
      <c r="P13" s="85">
        <v>852</v>
      </c>
      <c r="Q13" s="86">
        <v>1614</v>
      </c>
      <c r="R13" s="86">
        <v>1888</v>
      </c>
      <c r="S13" s="87">
        <v>812</v>
      </c>
    </row>
    <row r="14" spans="1:19" ht="13.5" thickBot="1">
      <c r="A14" s="92" t="s">
        <v>96</v>
      </c>
      <c r="B14" s="93">
        <v>157</v>
      </c>
      <c r="C14" s="93">
        <v>21</v>
      </c>
      <c r="D14" s="93">
        <v>27</v>
      </c>
      <c r="E14" s="94">
        <v>77</v>
      </c>
      <c r="F14" s="95">
        <v>169</v>
      </c>
      <c r="G14" s="96">
        <v>0</v>
      </c>
      <c r="H14" s="93">
        <v>125</v>
      </c>
      <c r="I14" s="93">
        <v>126</v>
      </c>
      <c r="J14" s="97">
        <v>1327</v>
      </c>
      <c r="K14" s="94">
        <v>636</v>
      </c>
      <c r="L14" s="94">
        <v>206</v>
      </c>
      <c r="M14" s="95">
        <v>4418</v>
      </c>
      <c r="N14" s="94">
        <v>355</v>
      </c>
      <c r="O14" s="94">
        <v>445</v>
      </c>
      <c r="P14" s="94">
        <v>743</v>
      </c>
      <c r="Q14" s="94">
        <v>1579</v>
      </c>
      <c r="R14" s="95">
        <v>1327</v>
      </c>
      <c r="S14" s="96">
        <v>797</v>
      </c>
    </row>
    <row r="15" spans="1:19" ht="13.5" thickBot="1">
      <c r="A15" s="98" t="s">
        <v>94</v>
      </c>
      <c r="B15" s="99">
        <v>52</v>
      </c>
      <c r="C15" s="99">
        <v>1</v>
      </c>
      <c r="D15" s="99">
        <v>3</v>
      </c>
      <c r="E15" s="100">
        <v>10</v>
      </c>
      <c r="F15" s="100">
        <v>82</v>
      </c>
      <c r="G15" s="100">
        <v>4</v>
      </c>
      <c r="H15" s="99">
        <v>69</v>
      </c>
      <c r="I15" s="99">
        <v>90</v>
      </c>
      <c r="J15" s="99">
        <v>561</v>
      </c>
      <c r="K15" s="100">
        <v>83</v>
      </c>
      <c r="L15" s="100">
        <v>52</v>
      </c>
      <c r="M15" s="100">
        <v>92</v>
      </c>
      <c r="N15" s="100">
        <v>5</v>
      </c>
      <c r="O15" s="100">
        <v>93</v>
      </c>
      <c r="P15" s="100">
        <v>109</v>
      </c>
      <c r="Q15" s="100">
        <v>35</v>
      </c>
      <c r="R15" s="100">
        <v>561</v>
      </c>
      <c r="S15" s="101">
        <v>15</v>
      </c>
    </row>
    <row r="16" spans="1:19" ht="13.5" thickBot="1">
      <c r="A16" s="102" t="s">
        <v>197</v>
      </c>
      <c r="B16" s="103">
        <v>358</v>
      </c>
      <c r="C16" s="103">
        <v>45</v>
      </c>
      <c r="D16" s="103">
        <v>7</v>
      </c>
      <c r="E16" s="104">
        <v>35</v>
      </c>
      <c r="F16" s="104">
        <v>166</v>
      </c>
      <c r="G16" s="104">
        <v>4</v>
      </c>
      <c r="H16" s="103">
        <v>230</v>
      </c>
      <c r="I16" s="103">
        <v>249</v>
      </c>
      <c r="J16" s="105">
        <v>1878</v>
      </c>
      <c r="K16" s="104">
        <v>554</v>
      </c>
      <c r="L16" s="104">
        <v>383</v>
      </c>
      <c r="M16" s="106">
        <v>2114</v>
      </c>
      <c r="N16" s="104">
        <v>286</v>
      </c>
      <c r="O16" s="104">
        <v>474</v>
      </c>
      <c r="P16" s="104">
        <v>512</v>
      </c>
      <c r="Q16" s="104">
        <v>874</v>
      </c>
      <c r="R16" s="106">
        <v>1878</v>
      </c>
      <c r="S16" s="107">
        <v>250</v>
      </c>
    </row>
    <row r="17" spans="1:20" ht="12.75" thickBot="1">
      <c r="A17" s="108"/>
    </row>
    <row r="18" spans="1:20" ht="12.75">
      <c r="A18" s="9" t="s">
        <v>203</v>
      </c>
      <c r="C18" s="109"/>
      <c r="D18" s="110"/>
      <c r="E18" s="110"/>
      <c r="F18" s="110"/>
      <c r="G18" s="110"/>
      <c r="H18" s="111"/>
      <c r="I18" s="111"/>
      <c r="J18" s="112"/>
      <c r="T18" s="109"/>
    </row>
    <row r="19" spans="1:20" ht="12.75">
      <c r="A19" s="9" t="s">
        <v>199</v>
      </c>
      <c r="C19" s="109"/>
      <c r="D19" s="113"/>
      <c r="E19" s="113"/>
      <c r="F19" s="113"/>
      <c r="G19" s="113"/>
      <c r="H19" s="111"/>
      <c r="I19" s="111"/>
      <c r="J19" s="111"/>
      <c r="T19" s="109"/>
    </row>
    <row r="20" spans="1:20" ht="12.75">
      <c r="A20" s="9" t="s">
        <v>200</v>
      </c>
      <c r="C20" s="109"/>
      <c r="D20" s="113"/>
      <c r="E20" s="113"/>
      <c r="F20" s="113"/>
      <c r="G20" s="113"/>
      <c r="H20" s="111"/>
      <c r="I20" s="111"/>
      <c r="J20" s="112"/>
      <c r="T20" s="109"/>
    </row>
    <row r="21" spans="1:20" ht="12.75">
      <c r="A21" s="116" t="s">
        <v>201</v>
      </c>
      <c r="C21" s="109"/>
      <c r="D21" s="113"/>
      <c r="E21" s="113"/>
      <c r="F21" s="113"/>
      <c r="G21" s="113"/>
      <c r="H21" s="111"/>
      <c r="I21" s="111"/>
      <c r="J21" s="112"/>
      <c r="T21" s="109"/>
    </row>
    <row r="22" spans="1:20" ht="12.75">
      <c r="A22" s="77" t="s">
        <v>202</v>
      </c>
      <c r="C22" s="109"/>
      <c r="D22" s="113"/>
      <c r="E22" s="113"/>
      <c r="F22" s="113"/>
      <c r="G22" s="113"/>
      <c r="H22" s="111"/>
      <c r="I22" s="111"/>
      <c r="J22" s="111"/>
      <c r="T22" s="109"/>
    </row>
    <row r="23" spans="1:20" ht="12.75">
      <c r="C23" s="109"/>
      <c r="D23" s="110"/>
      <c r="E23" s="110"/>
      <c r="F23" s="110"/>
      <c r="G23" s="110"/>
      <c r="H23" s="111"/>
      <c r="I23" s="111"/>
      <c r="J23" s="112"/>
      <c r="T23" s="109"/>
    </row>
    <row r="24" spans="1:20" ht="12.75">
      <c r="C24" s="109"/>
      <c r="D24" s="110"/>
      <c r="E24" s="110"/>
      <c r="F24" s="110"/>
      <c r="G24" s="110"/>
      <c r="H24" s="111"/>
      <c r="I24" s="111"/>
      <c r="J24" s="112"/>
      <c r="T24" s="109"/>
    </row>
    <row r="25" spans="1:20" ht="12.75">
      <c r="C25" s="109"/>
      <c r="D25" s="110"/>
      <c r="E25" s="110"/>
      <c r="F25" s="110"/>
      <c r="G25" s="110"/>
      <c r="H25" s="111"/>
      <c r="I25" s="111"/>
      <c r="J25" s="112"/>
      <c r="T25" s="109"/>
    </row>
    <row r="26" spans="1:20" ht="12.75">
      <c r="C26" s="109"/>
      <c r="D26" s="113"/>
      <c r="E26" s="113"/>
      <c r="F26" s="113"/>
      <c r="G26" s="113"/>
      <c r="H26" s="111"/>
      <c r="I26" s="111"/>
      <c r="J26" s="111"/>
      <c r="T26" s="109"/>
    </row>
    <row r="27" spans="1:20" ht="12.75">
      <c r="C27" s="109"/>
      <c r="D27" s="113"/>
      <c r="E27" s="113"/>
      <c r="F27" s="113"/>
      <c r="G27" s="113"/>
      <c r="H27" s="111"/>
      <c r="I27" s="111"/>
      <c r="J27" s="112"/>
      <c r="T27" s="109"/>
    </row>
    <row r="28" spans="1:20" ht="12.75">
      <c r="C28" s="109"/>
      <c r="D28" s="113"/>
      <c r="E28" s="113"/>
      <c r="F28" s="113"/>
      <c r="G28" s="113"/>
      <c r="H28" s="111"/>
      <c r="I28" s="111"/>
      <c r="J28" s="112"/>
      <c r="T28" s="109"/>
    </row>
    <row r="29" spans="1:20" ht="12.75">
      <c r="C29" s="109"/>
      <c r="D29" s="113"/>
      <c r="E29" s="113"/>
      <c r="F29" s="113"/>
      <c r="G29" s="113"/>
      <c r="H29" s="111"/>
      <c r="I29" s="111"/>
      <c r="J29" s="111"/>
      <c r="T29" s="109"/>
    </row>
    <row r="30" spans="1:20" ht="12.75">
      <c r="C30" s="109"/>
      <c r="D30" s="110"/>
      <c r="E30" s="110"/>
      <c r="F30" s="110"/>
      <c r="G30" s="110"/>
      <c r="H30" s="111"/>
      <c r="I30" s="111"/>
      <c r="J30" s="112"/>
      <c r="T30" s="109"/>
    </row>
    <row r="31" spans="1:20">
      <c r="C31" s="109"/>
      <c r="D31" s="109"/>
      <c r="E31" s="109"/>
      <c r="F31" s="109"/>
      <c r="G31" s="109"/>
      <c r="H31" s="109"/>
      <c r="I31" s="109"/>
      <c r="J31" s="109"/>
    </row>
    <row r="32" spans="1:20" ht="12.75">
      <c r="C32" s="109"/>
      <c r="D32" s="114"/>
      <c r="E32" s="114"/>
      <c r="F32" s="114"/>
      <c r="G32" s="114"/>
      <c r="H32" s="109"/>
      <c r="I32" s="109"/>
      <c r="J32" s="109"/>
    </row>
    <row r="33" spans="3:10" ht="12.75">
      <c r="C33" s="109"/>
      <c r="D33" s="115"/>
      <c r="E33" s="115"/>
      <c r="F33" s="115"/>
      <c r="G33" s="115"/>
      <c r="H33" s="109"/>
      <c r="I33" s="109"/>
      <c r="J33" s="109"/>
    </row>
    <row r="34" spans="3:10" ht="12.75">
      <c r="C34" s="109"/>
      <c r="D34" s="115"/>
      <c r="E34" s="115"/>
      <c r="F34" s="115"/>
      <c r="G34" s="115"/>
      <c r="H34" s="109"/>
      <c r="I34" s="109"/>
      <c r="J34" s="109"/>
    </row>
    <row r="35" spans="3:10" ht="12.75">
      <c r="C35" s="109"/>
      <c r="D35" s="115"/>
      <c r="E35" s="115"/>
      <c r="F35" s="115"/>
      <c r="G35" s="115"/>
      <c r="H35" s="109"/>
      <c r="I35" s="109"/>
      <c r="J35" s="109"/>
    </row>
  </sheetData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B89"/>
  <sheetViews>
    <sheetView topLeftCell="AJ1" workbookViewId="0">
      <selection activeCell="AP7" sqref="AP7"/>
    </sheetView>
  </sheetViews>
  <sheetFormatPr defaultRowHeight="12.75"/>
  <cols>
    <col min="1" max="1" width="30.375" style="2" customWidth="1"/>
  </cols>
  <sheetData>
    <row r="1" spans="1:54">
      <c r="A1" s="4" t="s">
        <v>84</v>
      </c>
      <c r="B1" s="5"/>
    </row>
    <row r="2" spans="1:54">
      <c r="A2" s="6" t="s">
        <v>85</v>
      </c>
      <c r="B2" s="5"/>
    </row>
    <row r="3" spans="1:54">
      <c r="A3" s="7" t="s">
        <v>86</v>
      </c>
      <c r="B3" s="5"/>
    </row>
    <row r="5" spans="1:54">
      <c r="A5" s="66" t="s">
        <v>87</v>
      </c>
      <c r="B5" s="8">
        <v>39814</v>
      </c>
      <c r="C5" s="8">
        <v>39845</v>
      </c>
      <c r="D5" s="8">
        <v>39873</v>
      </c>
      <c r="E5" s="8">
        <v>39904</v>
      </c>
      <c r="F5" s="8">
        <v>39934</v>
      </c>
      <c r="G5" s="8">
        <v>39965</v>
      </c>
      <c r="H5" s="8">
        <v>39995</v>
      </c>
      <c r="I5" s="8">
        <v>40026</v>
      </c>
      <c r="J5" s="8">
        <v>40057</v>
      </c>
      <c r="K5" s="8">
        <v>40087</v>
      </c>
      <c r="L5" s="8">
        <v>40118</v>
      </c>
      <c r="M5" s="8">
        <v>40148</v>
      </c>
      <c r="N5" s="8">
        <v>40179</v>
      </c>
      <c r="O5" s="8">
        <v>40210</v>
      </c>
      <c r="P5" s="8">
        <v>40238</v>
      </c>
      <c r="Q5" s="8">
        <v>40269</v>
      </c>
      <c r="R5" s="8">
        <v>40299</v>
      </c>
      <c r="S5" s="8">
        <v>40330</v>
      </c>
      <c r="T5" s="8">
        <v>40360</v>
      </c>
      <c r="U5" s="8">
        <v>40391</v>
      </c>
      <c r="V5" s="8">
        <v>40422</v>
      </c>
      <c r="W5" s="8">
        <v>40452</v>
      </c>
      <c r="X5" s="8">
        <v>40483</v>
      </c>
      <c r="Y5" s="8">
        <v>40513</v>
      </c>
      <c r="Z5" s="8">
        <v>40544</v>
      </c>
      <c r="AA5" s="8">
        <v>40575</v>
      </c>
      <c r="AB5" s="8">
        <v>40603</v>
      </c>
      <c r="AC5" s="8">
        <v>40634</v>
      </c>
      <c r="AD5" s="8">
        <v>40664</v>
      </c>
      <c r="AE5" s="8">
        <v>40695</v>
      </c>
      <c r="AF5" s="8">
        <v>40725</v>
      </c>
      <c r="AG5" s="8">
        <v>40756</v>
      </c>
      <c r="AH5" s="8">
        <v>40787</v>
      </c>
      <c r="AI5" s="8">
        <v>40817</v>
      </c>
      <c r="AJ5" s="8">
        <v>40848</v>
      </c>
      <c r="AK5" s="8">
        <v>40878</v>
      </c>
      <c r="AL5" s="8">
        <v>40909</v>
      </c>
      <c r="AM5" s="8">
        <v>40940</v>
      </c>
      <c r="AN5" s="8">
        <v>40969</v>
      </c>
      <c r="AO5" s="8">
        <v>41000</v>
      </c>
      <c r="AP5" s="8">
        <v>41030</v>
      </c>
      <c r="AQ5" s="8">
        <v>41061</v>
      </c>
      <c r="AR5" s="8"/>
      <c r="AS5" s="8"/>
      <c r="AT5" s="8"/>
      <c r="AU5" s="8"/>
      <c r="AV5" s="8"/>
      <c r="AW5" s="8"/>
      <c r="AX5" s="8"/>
      <c r="AY5" s="8"/>
      <c r="AZ5" s="8"/>
      <c r="BA5" s="8"/>
    </row>
    <row r="6" spans="1:54">
      <c r="A6" s="66" t="s">
        <v>0</v>
      </c>
      <c r="B6" s="64" t="s">
        <v>88</v>
      </c>
    </row>
    <row r="7" spans="1:54">
      <c r="A7" s="66" t="s">
        <v>1</v>
      </c>
      <c r="B7" s="2">
        <v>14836</v>
      </c>
      <c r="C7" s="2">
        <v>15076</v>
      </c>
      <c r="D7" s="2">
        <v>15183</v>
      </c>
      <c r="E7" s="2">
        <v>15299</v>
      </c>
      <c r="F7" s="2">
        <v>15291</v>
      </c>
      <c r="G7" s="2">
        <v>15280</v>
      </c>
      <c r="H7" s="2">
        <v>15338</v>
      </c>
      <c r="I7" s="2">
        <v>15000</v>
      </c>
      <c r="J7" s="2">
        <v>15066</v>
      </c>
      <c r="K7" s="2">
        <v>15122</v>
      </c>
      <c r="L7" s="2">
        <v>15075</v>
      </c>
      <c r="M7" s="2">
        <v>14901</v>
      </c>
      <c r="N7" s="2">
        <v>14976</v>
      </c>
      <c r="O7" s="2">
        <v>15129</v>
      </c>
      <c r="P7" s="2">
        <v>15269</v>
      </c>
      <c r="Q7" s="2">
        <v>15522</v>
      </c>
      <c r="R7" s="2">
        <v>15536</v>
      </c>
      <c r="S7" s="2">
        <v>15512</v>
      </c>
      <c r="T7" s="2">
        <v>15519</v>
      </c>
      <c r="U7" s="2">
        <v>15369</v>
      </c>
      <c r="V7" s="2">
        <v>15435</v>
      </c>
      <c r="W7" s="2">
        <v>15477</v>
      </c>
      <c r="X7" s="2">
        <v>15414</v>
      </c>
      <c r="Y7" s="2">
        <v>15399</v>
      </c>
      <c r="Z7" s="2">
        <v>15018</v>
      </c>
      <c r="AA7" s="2">
        <v>15241</v>
      </c>
      <c r="AB7" s="2">
        <v>15317</v>
      </c>
      <c r="AC7" s="2">
        <v>15380</v>
      </c>
      <c r="AD7" s="2">
        <v>15504</v>
      </c>
      <c r="AE7" s="2">
        <v>15412</v>
      </c>
      <c r="AF7" s="2">
        <v>15388</v>
      </c>
      <c r="AG7" s="2">
        <v>15227</v>
      </c>
      <c r="AH7" s="2">
        <v>15165</v>
      </c>
      <c r="AI7" s="2">
        <v>15329</v>
      </c>
      <c r="AJ7" s="2">
        <v>15390</v>
      </c>
      <c r="AK7" s="2">
        <v>15389</v>
      </c>
      <c r="AL7" s="2">
        <v>15029</v>
      </c>
      <c r="AM7" s="2">
        <v>15264</v>
      </c>
      <c r="AN7" s="2">
        <v>15392</v>
      </c>
      <c r="AO7" s="2">
        <v>15395</v>
      </c>
      <c r="AP7" s="2">
        <v>15539</v>
      </c>
      <c r="AQ7" s="2">
        <v>15499</v>
      </c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</row>
    <row r="8" spans="1:54">
      <c r="A8" s="66" t="s">
        <v>2</v>
      </c>
      <c r="B8" s="2">
        <v>22662</v>
      </c>
      <c r="C8" s="2">
        <v>22989</v>
      </c>
      <c r="D8" s="2">
        <v>23176</v>
      </c>
      <c r="E8" s="2">
        <v>23350</v>
      </c>
      <c r="F8" s="2">
        <v>23354</v>
      </c>
      <c r="G8" s="2">
        <v>23331</v>
      </c>
      <c r="H8" s="2">
        <v>23400</v>
      </c>
      <c r="I8" s="2">
        <v>22876</v>
      </c>
      <c r="J8" s="2">
        <v>23026</v>
      </c>
      <c r="K8" s="2">
        <v>23109</v>
      </c>
      <c r="L8" s="2">
        <v>23033</v>
      </c>
      <c r="M8" s="2">
        <v>22728</v>
      </c>
      <c r="N8" s="2">
        <v>22700</v>
      </c>
      <c r="O8" s="2">
        <v>22931</v>
      </c>
      <c r="P8" s="2">
        <v>23157</v>
      </c>
      <c r="Q8" s="2">
        <v>23577</v>
      </c>
      <c r="R8" s="2">
        <v>23619</v>
      </c>
      <c r="S8" s="2">
        <v>23582</v>
      </c>
      <c r="T8" s="2">
        <v>23596</v>
      </c>
      <c r="U8" s="2">
        <v>23360</v>
      </c>
      <c r="V8" s="2">
        <v>23458</v>
      </c>
      <c r="W8" s="2">
        <v>23500</v>
      </c>
      <c r="X8" s="2">
        <v>23416</v>
      </c>
      <c r="Y8" s="2">
        <v>23354</v>
      </c>
      <c r="Z8" s="2">
        <v>22765</v>
      </c>
      <c r="AA8" s="2">
        <v>23097</v>
      </c>
      <c r="AB8" s="2">
        <v>23190</v>
      </c>
      <c r="AC8" s="2">
        <v>23327</v>
      </c>
      <c r="AD8" s="2">
        <v>23543</v>
      </c>
      <c r="AE8" s="2">
        <v>23428</v>
      </c>
      <c r="AF8" s="2">
        <v>23387</v>
      </c>
      <c r="AG8" s="2">
        <v>23147</v>
      </c>
      <c r="AH8" s="2">
        <v>23049</v>
      </c>
      <c r="AI8" s="2">
        <v>23292</v>
      </c>
      <c r="AJ8" s="2">
        <v>23392</v>
      </c>
      <c r="AK8" s="2">
        <v>23377</v>
      </c>
      <c r="AL8" s="2">
        <v>22822</v>
      </c>
      <c r="AM8" s="2">
        <v>23173</v>
      </c>
      <c r="AN8" s="2">
        <v>23360</v>
      </c>
      <c r="AO8" s="2">
        <v>23409</v>
      </c>
      <c r="AP8" s="2">
        <v>23645</v>
      </c>
      <c r="AQ8" s="2">
        <v>23598</v>
      </c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>
      <c r="A9" s="66" t="s">
        <v>3</v>
      </c>
      <c r="B9" s="2">
        <v>1463</v>
      </c>
      <c r="C9" s="2">
        <v>1450</v>
      </c>
      <c r="D9" s="2">
        <v>1499</v>
      </c>
      <c r="E9" s="2">
        <v>1496</v>
      </c>
      <c r="F9" s="2">
        <v>1533</v>
      </c>
      <c r="G9" s="2">
        <v>1552</v>
      </c>
      <c r="H9" s="2">
        <v>1570</v>
      </c>
      <c r="I9" s="2">
        <v>1550</v>
      </c>
      <c r="J9" s="2">
        <v>1555</v>
      </c>
      <c r="K9" s="2">
        <v>1528</v>
      </c>
      <c r="L9" s="2">
        <v>1531</v>
      </c>
      <c r="M9" s="2">
        <v>1510</v>
      </c>
      <c r="N9" s="2">
        <v>1532</v>
      </c>
      <c r="O9" s="2">
        <v>1545</v>
      </c>
      <c r="P9" s="2">
        <v>1560</v>
      </c>
      <c r="Q9" s="2">
        <v>1577</v>
      </c>
      <c r="R9" s="2">
        <v>1592</v>
      </c>
      <c r="S9" s="2">
        <v>1626</v>
      </c>
      <c r="T9" s="2">
        <v>1632</v>
      </c>
      <c r="U9" s="2">
        <v>1611</v>
      </c>
      <c r="V9" s="2">
        <v>1565</v>
      </c>
      <c r="W9" s="2">
        <v>1571</v>
      </c>
      <c r="X9" s="2">
        <v>1603</v>
      </c>
      <c r="Y9" s="2">
        <v>1563</v>
      </c>
      <c r="Z9" s="2">
        <v>1526</v>
      </c>
      <c r="AA9" s="2">
        <v>1546</v>
      </c>
      <c r="AB9" s="2">
        <v>1575</v>
      </c>
      <c r="AC9" s="2">
        <v>1569</v>
      </c>
      <c r="AD9" s="2">
        <v>1624</v>
      </c>
      <c r="AE9" s="2">
        <v>1619</v>
      </c>
      <c r="AF9" s="2">
        <v>1634</v>
      </c>
      <c r="AG9" s="2">
        <v>1608</v>
      </c>
      <c r="AH9" s="2">
        <v>1552</v>
      </c>
      <c r="AI9" s="2">
        <v>1582</v>
      </c>
      <c r="AJ9" s="2">
        <v>1553</v>
      </c>
      <c r="AK9" s="2">
        <v>1544</v>
      </c>
      <c r="AL9" s="2">
        <v>1518</v>
      </c>
      <c r="AM9" s="2">
        <v>1536</v>
      </c>
      <c r="AN9" s="2">
        <v>1584</v>
      </c>
      <c r="AO9" s="2">
        <v>1582</v>
      </c>
      <c r="AP9" s="2">
        <v>1681</v>
      </c>
      <c r="AQ9" s="2">
        <v>1703</v>
      </c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54">
      <c r="A10" s="66" t="s">
        <v>4</v>
      </c>
      <c r="B10" s="2">
        <v>9566</v>
      </c>
      <c r="C10" s="2">
        <v>9704</v>
      </c>
      <c r="D10" s="2">
        <v>9693</v>
      </c>
      <c r="E10" s="2">
        <v>9717</v>
      </c>
      <c r="F10" s="2">
        <v>9702</v>
      </c>
      <c r="G10" s="2">
        <v>9792</v>
      </c>
      <c r="H10" s="2">
        <v>9842</v>
      </c>
      <c r="I10" s="2">
        <v>9720</v>
      </c>
      <c r="J10" s="2">
        <v>9672</v>
      </c>
      <c r="K10" s="2">
        <v>9564</v>
      </c>
      <c r="L10" s="2">
        <v>9569</v>
      </c>
      <c r="M10" s="2">
        <v>9412</v>
      </c>
      <c r="N10" s="2">
        <v>9535</v>
      </c>
      <c r="O10" s="2">
        <v>9536</v>
      </c>
      <c r="P10" s="2">
        <v>9619</v>
      </c>
      <c r="Q10" s="2">
        <v>9849</v>
      </c>
      <c r="R10" s="2">
        <v>9931</v>
      </c>
      <c r="S10" s="2">
        <v>10105</v>
      </c>
      <c r="T10" s="2">
        <v>10153</v>
      </c>
      <c r="U10" s="2">
        <v>10019</v>
      </c>
      <c r="V10" s="2">
        <v>9946</v>
      </c>
      <c r="W10" s="2">
        <v>9864</v>
      </c>
      <c r="X10" s="2">
        <v>9756</v>
      </c>
      <c r="Y10" s="2">
        <v>9678</v>
      </c>
      <c r="Z10" s="2">
        <v>9625</v>
      </c>
      <c r="AA10" s="2">
        <v>9721</v>
      </c>
      <c r="AB10" s="2">
        <v>9803</v>
      </c>
      <c r="AC10" s="2">
        <v>10005</v>
      </c>
      <c r="AD10" s="2">
        <v>10053</v>
      </c>
      <c r="AE10" s="2">
        <v>10200</v>
      </c>
      <c r="AF10" s="2">
        <v>10192</v>
      </c>
      <c r="AG10" s="2">
        <v>10104</v>
      </c>
      <c r="AH10" s="2">
        <v>10000</v>
      </c>
      <c r="AI10" s="2">
        <v>9956</v>
      </c>
      <c r="AJ10" s="2">
        <v>9951</v>
      </c>
      <c r="AK10" s="2">
        <v>9930</v>
      </c>
      <c r="AL10" s="2">
        <v>9801</v>
      </c>
      <c r="AM10" s="2">
        <v>9826</v>
      </c>
      <c r="AN10" s="2">
        <v>9897</v>
      </c>
      <c r="AO10" s="2">
        <v>9972</v>
      </c>
      <c r="AP10" s="2">
        <v>10080</v>
      </c>
      <c r="AQ10" s="2">
        <v>10251</v>
      </c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</row>
    <row r="11" spans="1:54">
      <c r="A11" s="66" t="s">
        <v>5</v>
      </c>
      <c r="B11" s="2">
        <v>1393</v>
      </c>
      <c r="C11" s="2">
        <v>1382</v>
      </c>
      <c r="D11" s="2">
        <v>1393</v>
      </c>
      <c r="E11" s="2">
        <v>1376</v>
      </c>
      <c r="F11" s="2">
        <v>1393</v>
      </c>
      <c r="G11" s="2">
        <v>1398</v>
      </c>
      <c r="H11" s="2">
        <v>1469</v>
      </c>
      <c r="I11" s="2">
        <v>1466</v>
      </c>
      <c r="J11" s="2">
        <v>1414</v>
      </c>
      <c r="K11" s="2">
        <v>1456</v>
      </c>
      <c r="L11" s="2">
        <v>1483</v>
      </c>
      <c r="M11" s="2">
        <v>1457</v>
      </c>
      <c r="N11" s="2">
        <v>1397</v>
      </c>
      <c r="O11" s="2">
        <v>1383</v>
      </c>
      <c r="P11" s="2">
        <v>1378</v>
      </c>
      <c r="Q11" s="2">
        <v>1423</v>
      </c>
      <c r="R11" s="2">
        <v>1424</v>
      </c>
      <c r="S11" s="2">
        <v>1421</v>
      </c>
      <c r="T11" s="2">
        <v>1478</v>
      </c>
      <c r="U11" s="2">
        <v>1522</v>
      </c>
      <c r="V11" s="2">
        <v>1446</v>
      </c>
      <c r="W11" s="2">
        <v>1441</v>
      </c>
      <c r="X11" s="2">
        <v>1458</v>
      </c>
      <c r="Y11" s="2">
        <v>1420</v>
      </c>
      <c r="Z11" s="2">
        <v>1392</v>
      </c>
      <c r="AA11" s="2">
        <v>1388</v>
      </c>
      <c r="AB11" s="2">
        <v>1415</v>
      </c>
      <c r="AC11" s="2">
        <v>1416</v>
      </c>
      <c r="AD11" s="2">
        <v>1406</v>
      </c>
      <c r="AE11" s="2">
        <v>1395</v>
      </c>
      <c r="AF11" s="2">
        <v>1423</v>
      </c>
      <c r="AG11" s="2">
        <v>1436</v>
      </c>
      <c r="AH11" s="2">
        <v>1394</v>
      </c>
      <c r="AI11" s="2">
        <v>1438</v>
      </c>
      <c r="AJ11" s="2">
        <v>1439</v>
      </c>
      <c r="AK11" s="2">
        <v>1421</v>
      </c>
      <c r="AL11" s="2">
        <v>1374</v>
      </c>
      <c r="AM11" s="2">
        <v>1373</v>
      </c>
      <c r="AN11" s="2">
        <v>1385</v>
      </c>
      <c r="AO11" s="2">
        <v>1386</v>
      </c>
      <c r="AP11" s="2">
        <v>1435</v>
      </c>
      <c r="AQ11" s="2">
        <v>1437</v>
      </c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</row>
    <row r="12" spans="1:54">
      <c r="A12" s="66" t="s">
        <v>6</v>
      </c>
      <c r="B12" s="2">
        <v>3049</v>
      </c>
      <c r="C12" s="2">
        <v>3048</v>
      </c>
      <c r="D12" s="2">
        <v>3103</v>
      </c>
      <c r="E12" s="2">
        <v>3136</v>
      </c>
      <c r="F12" s="2">
        <v>3097</v>
      </c>
      <c r="G12" s="2">
        <v>3207</v>
      </c>
      <c r="H12" s="2">
        <v>3278</v>
      </c>
      <c r="I12" s="2">
        <v>3223</v>
      </c>
      <c r="J12" s="2">
        <v>3121</v>
      </c>
      <c r="K12" s="2">
        <v>3060</v>
      </c>
      <c r="L12" s="2">
        <v>3083</v>
      </c>
      <c r="M12" s="2">
        <v>3022</v>
      </c>
      <c r="N12" s="2">
        <v>3003</v>
      </c>
      <c r="O12" s="2">
        <v>3024</v>
      </c>
      <c r="P12" s="2">
        <v>3081</v>
      </c>
      <c r="Q12" s="2">
        <v>3134</v>
      </c>
      <c r="R12" s="2">
        <v>3126</v>
      </c>
      <c r="S12" s="2">
        <v>3244</v>
      </c>
      <c r="T12" s="2">
        <v>3256</v>
      </c>
      <c r="U12" s="2">
        <v>3149</v>
      </c>
      <c r="V12" s="2">
        <v>3093</v>
      </c>
      <c r="W12" s="2">
        <v>3070</v>
      </c>
      <c r="X12" s="2">
        <v>3059</v>
      </c>
      <c r="Y12" s="2">
        <v>3045</v>
      </c>
      <c r="Z12" s="2">
        <v>2989</v>
      </c>
      <c r="AA12" s="2">
        <v>3045</v>
      </c>
      <c r="AB12" s="2">
        <v>3056</v>
      </c>
      <c r="AC12" s="2">
        <v>3054</v>
      </c>
      <c r="AD12" s="2">
        <v>3110</v>
      </c>
      <c r="AE12" s="2">
        <v>3129</v>
      </c>
      <c r="AF12" s="2">
        <v>3162</v>
      </c>
      <c r="AG12" s="2">
        <v>3090</v>
      </c>
      <c r="AH12" s="2">
        <v>2988</v>
      </c>
      <c r="AI12" s="2">
        <v>3020</v>
      </c>
      <c r="AJ12" s="2">
        <v>2958</v>
      </c>
      <c r="AK12" s="2">
        <v>2957</v>
      </c>
      <c r="AL12" s="2">
        <v>2885</v>
      </c>
      <c r="AM12" s="2">
        <v>2918</v>
      </c>
      <c r="AN12" s="2">
        <v>2982</v>
      </c>
      <c r="AO12" s="2">
        <v>2967</v>
      </c>
      <c r="AP12" s="2">
        <v>3056</v>
      </c>
      <c r="AQ12" s="2">
        <v>3131</v>
      </c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</row>
    <row r="13" spans="1:54">
      <c r="A13" s="66" t="s">
        <v>7</v>
      </c>
      <c r="B13" s="2">
        <v>18694</v>
      </c>
      <c r="C13" s="2">
        <v>19378</v>
      </c>
      <c r="D13" s="2">
        <v>19210</v>
      </c>
      <c r="E13" s="2">
        <v>19674</v>
      </c>
      <c r="F13" s="2">
        <v>19361</v>
      </c>
      <c r="G13" s="2">
        <v>18552</v>
      </c>
      <c r="H13" s="2">
        <v>18240</v>
      </c>
      <c r="I13" s="2">
        <v>18410</v>
      </c>
      <c r="J13" s="2">
        <v>18673</v>
      </c>
      <c r="K13" s="2">
        <v>19030</v>
      </c>
      <c r="L13" s="2">
        <v>19060</v>
      </c>
      <c r="M13" s="2">
        <v>18607</v>
      </c>
      <c r="N13" s="2">
        <v>18390</v>
      </c>
      <c r="O13" s="2">
        <v>19009</v>
      </c>
      <c r="P13" s="2">
        <v>19211</v>
      </c>
      <c r="Q13" s="2">
        <v>19359</v>
      </c>
      <c r="R13" s="2">
        <v>19294</v>
      </c>
      <c r="S13" s="2">
        <v>18333</v>
      </c>
      <c r="T13" s="2">
        <v>18426</v>
      </c>
      <c r="U13" s="2">
        <v>18374</v>
      </c>
      <c r="V13" s="2">
        <v>18850</v>
      </c>
      <c r="W13" s="2">
        <v>19407</v>
      </c>
      <c r="X13" s="2">
        <v>19482</v>
      </c>
      <c r="Y13" s="2">
        <v>19235</v>
      </c>
      <c r="Z13" s="2">
        <v>18467</v>
      </c>
      <c r="AA13" s="2">
        <v>19218</v>
      </c>
      <c r="AB13" s="2">
        <v>19337</v>
      </c>
      <c r="AC13" s="2">
        <v>19554</v>
      </c>
      <c r="AD13" s="2">
        <v>19180</v>
      </c>
      <c r="AE13" s="2">
        <v>18445</v>
      </c>
      <c r="AF13" s="2">
        <v>18390</v>
      </c>
      <c r="AG13" s="2">
        <v>18126</v>
      </c>
      <c r="AH13" s="2">
        <v>18807</v>
      </c>
      <c r="AI13" s="2">
        <v>19385</v>
      </c>
      <c r="AJ13" s="2">
        <v>19578</v>
      </c>
      <c r="AK13" s="2">
        <v>19465</v>
      </c>
      <c r="AL13" s="2">
        <v>18804</v>
      </c>
      <c r="AM13" s="2">
        <v>19720</v>
      </c>
      <c r="AN13" s="2">
        <v>19620</v>
      </c>
      <c r="AO13" s="2">
        <v>19670</v>
      </c>
      <c r="AP13" s="2">
        <v>19165</v>
      </c>
      <c r="AQ13" s="2">
        <v>18416</v>
      </c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</row>
    <row r="14" spans="1:54">
      <c r="A14" s="66" t="s">
        <v>8</v>
      </c>
      <c r="B14" s="2">
        <v>18694</v>
      </c>
      <c r="C14" s="2">
        <v>19378</v>
      </c>
      <c r="D14" s="2">
        <v>19210</v>
      </c>
      <c r="E14" s="2">
        <v>19674</v>
      </c>
      <c r="F14" s="2">
        <v>19361</v>
      </c>
      <c r="G14" s="2">
        <v>18552</v>
      </c>
      <c r="H14" s="2">
        <v>18240</v>
      </c>
      <c r="I14" s="2">
        <v>18410</v>
      </c>
      <c r="J14" s="2">
        <v>18673</v>
      </c>
      <c r="K14" s="2">
        <v>19030</v>
      </c>
      <c r="L14" s="2">
        <v>19060</v>
      </c>
      <c r="M14" s="2">
        <v>18607</v>
      </c>
      <c r="N14" s="2">
        <v>18390</v>
      </c>
      <c r="O14" s="2">
        <v>19009</v>
      </c>
      <c r="P14" s="2">
        <v>19211</v>
      </c>
      <c r="Q14" s="2">
        <v>19359</v>
      </c>
      <c r="R14" s="2">
        <v>19294</v>
      </c>
      <c r="S14" s="2">
        <v>18333</v>
      </c>
      <c r="T14" s="2">
        <v>18426</v>
      </c>
      <c r="U14" s="2">
        <v>18374</v>
      </c>
      <c r="V14" s="2">
        <v>18850</v>
      </c>
      <c r="W14" s="2">
        <v>19407</v>
      </c>
      <c r="X14" s="2">
        <v>19482</v>
      </c>
      <c r="Y14" s="2">
        <v>19235</v>
      </c>
      <c r="Z14" s="2">
        <v>18467</v>
      </c>
      <c r="AA14" s="2">
        <v>19218</v>
      </c>
      <c r="AB14" s="2">
        <v>19337</v>
      </c>
      <c r="AC14" s="2">
        <v>19554</v>
      </c>
      <c r="AD14" s="2">
        <v>19180</v>
      </c>
      <c r="AE14" s="2">
        <v>18445</v>
      </c>
      <c r="AF14" s="2">
        <v>18390</v>
      </c>
      <c r="AG14" s="2">
        <v>18126</v>
      </c>
      <c r="AH14" s="2">
        <v>18807</v>
      </c>
      <c r="AI14" s="2">
        <v>19385</v>
      </c>
      <c r="AJ14" s="2">
        <v>19578</v>
      </c>
      <c r="AK14" s="2">
        <v>19465</v>
      </c>
      <c r="AL14" s="2">
        <v>18804</v>
      </c>
      <c r="AM14" s="2">
        <v>19720</v>
      </c>
      <c r="AN14" s="2">
        <v>19620</v>
      </c>
      <c r="AO14" s="2">
        <v>19670</v>
      </c>
      <c r="AP14" s="2">
        <v>19165</v>
      </c>
      <c r="AQ14" s="2">
        <v>18416</v>
      </c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</row>
    <row r="15" spans="1:54">
      <c r="A15" s="66" t="s">
        <v>9</v>
      </c>
      <c r="B15" s="2">
        <v>20700</v>
      </c>
      <c r="C15" s="2">
        <v>21009</v>
      </c>
      <c r="D15" s="2">
        <v>21174</v>
      </c>
      <c r="E15" s="2">
        <v>21327</v>
      </c>
      <c r="F15" s="2">
        <v>21329</v>
      </c>
      <c r="G15" s="2">
        <v>21310</v>
      </c>
      <c r="H15" s="2">
        <v>21381</v>
      </c>
      <c r="I15" s="2">
        <v>20901</v>
      </c>
      <c r="J15" s="2">
        <v>21033</v>
      </c>
      <c r="K15" s="2">
        <v>21102</v>
      </c>
      <c r="L15" s="2">
        <v>21044</v>
      </c>
      <c r="M15" s="2">
        <v>20765</v>
      </c>
      <c r="N15" s="2">
        <v>20744</v>
      </c>
      <c r="O15" s="2">
        <v>20950</v>
      </c>
      <c r="P15" s="2">
        <v>21161</v>
      </c>
      <c r="Q15" s="2">
        <v>21544</v>
      </c>
      <c r="R15" s="2">
        <v>21574</v>
      </c>
      <c r="S15" s="2">
        <v>21546</v>
      </c>
      <c r="T15" s="2">
        <v>21567</v>
      </c>
      <c r="U15" s="2">
        <v>21349</v>
      </c>
      <c r="V15" s="2">
        <v>21436</v>
      </c>
      <c r="W15" s="2">
        <v>21475</v>
      </c>
      <c r="X15" s="2">
        <v>21396</v>
      </c>
      <c r="Y15" s="2">
        <v>21335</v>
      </c>
      <c r="Z15" s="2">
        <v>20800</v>
      </c>
      <c r="AA15" s="2">
        <v>21107</v>
      </c>
      <c r="AB15" s="2">
        <v>21202</v>
      </c>
      <c r="AC15" s="2">
        <v>21321</v>
      </c>
      <c r="AD15" s="2">
        <v>21508</v>
      </c>
      <c r="AE15" s="2">
        <v>21394</v>
      </c>
      <c r="AF15" s="2">
        <v>21359</v>
      </c>
      <c r="AG15" s="2">
        <v>21131</v>
      </c>
      <c r="AH15" s="2">
        <v>21060</v>
      </c>
      <c r="AI15" s="2">
        <v>21282</v>
      </c>
      <c r="AJ15" s="2">
        <v>21374</v>
      </c>
      <c r="AK15" s="2">
        <v>21359</v>
      </c>
      <c r="AL15" s="2">
        <v>20858</v>
      </c>
      <c r="AM15" s="2">
        <v>21181</v>
      </c>
      <c r="AN15" s="2">
        <v>21353</v>
      </c>
      <c r="AO15" s="2">
        <v>21391</v>
      </c>
      <c r="AP15" s="2">
        <v>21602</v>
      </c>
      <c r="AQ15" s="2">
        <v>21552</v>
      </c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54">
      <c r="A16" s="66" t="s">
        <v>10</v>
      </c>
      <c r="B16" s="2">
        <v>2726</v>
      </c>
      <c r="C16" s="2">
        <v>2732</v>
      </c>
      <c r="D16" s="2">
        <v>2783</v>
      </c>
      <c r="E16" s="2">
        <v>2788</v>
      </c>
      <c r="F16" s="2">
        <v>2821</v>
      </c>
      <c r="G16" s="2">
        <v>2925</v>
      </c>
      <c r="H16" s="2">
        <v>2983</v>
      </c>
      <c r="I16" s="2">
        <v>2963</v>
      </c>
      <c r="J16" s="2">
        <v>2831</v>
      </c>
      <c r="K16" s="2">
        <v>2855</v>
      </c>
      <c r="L16" s="2">
        <v>2869</v>
      </c>
      <c r="M16" s="2">
        <v>2793</v>
      </c>
      <c r="N16" s="2">
        <v>2791</v>
      </c>
      <c r="O16" s="2">
        <v>2805</v>
      </c>
      <c r="P16" s="2">
        <v>2847</v>
      </c>
      <c r="Q16" s="2">
        <v>2896</v>
      </c>
      <c r="R16" s="2">
        <v>2940</v>
      </c>
      <c r="S16" s="2">
        <v>3013</v>
      </c>
      <c r="T16" s="2">
        <v>3040</v>
      </c>
      <c r="U16" s="2">
        <v>3033</v>
      </c>
      <c r="V16" s="2">
        <v>2903</v>
      </c>
      <c r="W16" s="2">
        <v>2953</v>
      </c>
      <c r="X16" s="2">
        <v>2940</v>
      </c>
      <c r="Y16" s="2">
        <v>2892</v>
      </c>
      <c r="Z16" s="2">
        <v>2818</v>
      </c>
      <c r="AA16" s="2">
        <v>2848</v>
      </c>
      <c r="AB16" s="2">
        <v>2861</v>
      </c>
      <c r="AC16" s="2">
        <v>2943</v>
      </c>
      <c r="AD16" s="2">
        <v>2977</v>
      </c>
      <c r="AE16" s="2">
        <v>3012</v>
      </c>
      <c r="AF16" s="2">
        <v>3015</v>
      </c>
      <c r="AG16" s="2">
        <v>2982</v>
      </c>
      <c r="AH16" s="2">
        <v>2897</v>
      </c>
      <c r="AI16" s="2">
        <v>2943</v>
      </c>
      <c r="AJ16" s="2">
        <v>2904</v>
      </c>
      <c r="AK16" s="2">
        <v>2890</v>
      </c>
      <c r="AL16" s="2">
        <v>2819</v>
      </c>
      <c r="AM16" s="2">
        <v>2796</v>
      </c>
      <c r="AN16" s="2">
        <v>2828</v>
      </c>
      <c r="AO16" s="2">
        <v>2852</v>
      </c>
      <c r="AP16" s="2">
        <v>2890</v>
      </c>
      <c r="AQ16" s="2">
        <v>2983</v>
      </c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</row>
    <row r="17" spans="1:54">
      <c r="A17" s="66" t="s">
        <v>11</v>
      </c>
      <c r="B17" s="2">
        <v>505</v>
      </c>
      <c r="C17" s="2">
        <v>505</v>
      </c>
      <c r="D17" s="2">
        <v>509</v>
      </c>
      <c r="E17" s="2">
        <v>501</v>
      </c>
      <c r="F17" s="2">
        <v>506</v>
      </c>
      <c r="G17" s="2">
        <v>509</v>
      </c>
      <c r="H17" s="2">
        <v>521</v>
      </c>
      <c r="I17" s="2">
        <v>522</v>
      </c>
      <c r="J17" s="2">
        <v>495</v>
      </c>
      <c r="K17" s="2">
        <v>507</v>
      </c>
      <c r="L17" s="2">
        <v>521</v>
      </c>
      <c r="M17" s="2">
        <v>508</v>
      </c>
      <c r="N17" s="2">
        <v>516</v>
      </c>
      <c r="O17" s="2">
        <v>534</v>
      </c>
      <c r="P17" s="2">
        <v>529</v>
      </c>
      <c r="Q17" s="2">
        <v>513</v>
      </c>
      <c r="R17" s="2">
        <v>511</v>
      </c>
      <c r="S17" s="2">
        <v>539</v>
      </c>
      <c r="T17" s="2">
        <v>554</v>
      </c>
      <c r="U17" s="2">
        <v>562</v>
      </c>
      <c r="V17" s="2">
        <v>523</v>
      </c>
      <c r="W17" s="2">
        <v>526</v>
      </c>
      <c r="X17" s="2">
        <v>524</v>
      </c>
      <c r="Y17" s="2">
        <v>520</v>
      </c>
      <c r="Z17" s="2">
        <v>524</v>
      </c>
      <c r="AA17" s="2">
        <v>526</v>
      </c>
      <c r="AB17" s="2">
        <v>523</v>
      </c>
      <c r="AC17" s="2">
        <v>540</v>
      </c>
      <c r="AD17" s="2">
        <v>532</v>
      </c>
      <c r="AE17" s="2">
        <v>559</v>
      </c>
      <c r="AF17" s="2">
        <v>570</v>
      </c>
      <c r="AG17" s="2">
        <v>566</v>
      </c>
      <c r="AH17" s="2">
        <v>528</v>
      </c>
      <c r="AI17" s="2">
        <v>542</v>
      </c>
      <c r="AJ17" s="2">
        <v>528</v>
      </c>
      <c r="AK17" s="2">
        <v>519</v>
      </c>
      <c r="AL17" s="2">
        <v>520</v>
      </c>
      <c r="AM17" s="2">
        <v>519</v>
      </c>
      <c r="AN17" s="2">
        <v>532</v>
      </c>
      <c r="AO17" s="2">
        <v>543</v>
      </c>
      <c r="AP17" s="2">
        <v>555</v>
      </c>
      <c r="AQ17" s="2">
        <v>571</v>
      </c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</row>
    <row r="18" spans="1:54">
      <c r="A18" s="66" t="s">
        <v>12</v>
      </c>
      <c r="B18" s="2">
        <v>5362</v>
      </c>
      <c r="C18" s="2">
        <v>5448</v>
      </c>
      <c r="D18" s="2">
        <v>5489</v>
      </c>
      <c r="E18" s="2">
        <v>5429</v>
      </c>
      <c r="F18" s="2">
        <v>5431</v>
      </c>
      <c r="G18" s="2">
        <v>5491</v>
      </c>
      <c r="H18" s="2">
        <v>5472</v>
      </c>
      <c r="I18" s="2">
        <v>5424</v>
      </c>
      <c r="J18" s="2">
        <v>5350</v>
      </c>
      <c r="K18" s="2">
        <v>5387</v>
      </c>
      <c r="L18" s="2">
        <v>5365</v>
      </c>
      <c r="M18" s="2">
        <v>5350</v>
      </c>
      <c r="N18" s="2">
        <v>5235</v>
      </c>
      <c r="O18" s="2">
        <v>5297</v>
      </c>
      <c r="P18" s="2">
        <v>5343</v>
      </c>
      <c r="Q18" s="2">
        <v>5421</v>
      </c>
      <c r="R18" s="2">
        <v>5504</v>
      </c>
      <c r="S18" s="2">
        <v>5531</v>
      </c>
      <c r="T18" s="2">
        <v>5545</v>
      </c>
      <c r="U18" s="2">
        <v>5525</v>
      </c>
      <c r="V18" s="2">
        <v>5380</v>
      </c>
      <c r="W18" s="2">
        <v>5390</v>
      </c>
      <c r="X18" s="2">
        <v>5320</v>
      </c>
      <c r="Y18" s="2">
        <v>5332</v>
      </c>
      <c r="Z18" s="2">
        <v>5224</v>
      </c>
      <c r="AA18" s="2">
        <v>5260</v>
      </c>
      <c r="AB18" s="2">
        <v>5292</v>
      </c>
      <c r="AC18" s="2">
        <v>5331</v>
      </c>
      <c r="AD18" s="2">
        <v>5396</v>
      </c>
      <c r="AE18" s="2">
        <v>5484</v>
      </c>
      <c r="AF18" s="2">
        <v>5398</v>
      </c>
      <c r="AG18" s="2">
        <v>5325</v>
      </c>
      <c r="AH18" s="2">
        <v>5311</v>
      </c>
      <c r="AI18" s="2">
        <v>5411</v>
      </c>
      <c r="AJ18" s="2">
        <v>5351</v>
      </c>
      <c r="AK18" s="2">
        <v>5330</v>
      </c>
      <c r="AL18" s="2">
        <v>5222</v>
      </c>
      <c r="AM18" s="2">
        <v>5231</v>
      </c>
      <c r="AN18" s="2">
        <v>5306</v>
      </c>
      <c r="AO18" s="2">
        <v>5309</v>
      </c>
      <c r="AP18" s="2">
        <v>5365</v>
      </c>
      <c r="AQ18" s="2">
        <v>5441</v>
      </c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</row>
    <row r="19" spans="1:54">
      <c r="A19" s="66" t="s">
        <v>13</v>
      </c>
      <c r="B19" s="2">
        <v>815</v>
      </c>
      <c r="C19" s="2">
        <v>822</v>
      </c>
      <c r="D19" s="2">
        <v>825</v>
      </c>
      <c r="E19" s="2">
        <v>830</v>
      </c>
      <c r="F19" s="2">
        <v>845</v>
      </c>
      <c r="G19" s="2">
        <v>912</v>
      </c>
      <c r="H19" s="2">
        <v>872</v>
      </c>
      <c r="I19" s="2">
        <v>878</v>
      </c>
      <c r="J19" s="2">
        <v>839</v>
      </c>
      <c r="K19" s="2">
        <v>851</v>
      </c>
      <c r="L19" s="2">
        <v>874</v>
      </c>
      <c r="M19" s="2">
        <v>855</v>
      </c>
      <c r="N19" s="2">
        <v>829</v>
      </c>
      <c r="O19" s="2">
        <v>840</v>
      </c>
      <c r="P19" s="2">
        <v>847</v>
      </c>
      <c r="Q19" s="2">
        <v>851</v>
      </c>
      <c r="R19" s="2">
        <v>844</v>
      </c>
      <c r="S19" s="2">
        <v>868</v>
      </c>
      <c r="T19" s="2">
        <v>866</v>
      </c>
      <c r="U19" s="2">
        <v>855</v>
      </c>
      <c r="V19" s="2">
        <v>830</v>
      </c>
      <c r="W19" s="2">
        <v>849</v>
      </c>
      <c r="X19" s="2">
        <v>859</v>
      </c>
      <c r="Y19" s="2">
        <v>844</v>
      </c>
      <c r="Z19" s="2">
        <v>805</v>
      </c>
      <c r="AA19" s="2">
        <v>834</v>
      </c>
      <c r="AB19" s="2">
        <v>847</v>
      </c>
      <c r="AC19" s="2">
        <v>843</v>
      </c>
      <c r="AD19" s="2">
        <v>853</v>
      </c>
      <c r="AE19" s="2">
        <v>873</v>
      </c>
      <c r="AF19" s="2">
        <v>849</v>
      </c>
      <c r="AG19" s="2">
        <v>831</v>
      </c>
      <c r="AH19" s="2">
        <v>826</v>
      </c>
      <c r="AI19" s="2">
        <v>861</v>
      </c>
      <c r="AJ19" s="2">
        <v>847</v>
      </c>
      <c r="AK19" s="2">
        <v>837</v>
      </c>
      <c r="AL19" s="2">
        <v>811</v>
      </c>
      <c r="AM19" s="2">
        <v>871</v>
      </c>
      <c r="AN19" s="2">
        <v>901</v>
      </c>
      <c r="AO19" s="2">
        <v>823</v>
      </c>
      <c r="AP19" s="2">
        <v>846</v>
      </c>
      <c r="AQ19" s="2">
        <v>882</v>
      </c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</row>
    <row r="20" spans="1:54">
      <c r="A20" s="66" t="s">
        <v>14</v>
      </c>
      <c r="B20" s="2">
        <v>3947</v>
      </c>
      <c r="C20" s="2">
        <v>3948</v>
      </c>
      <c r="D20" s="2">
        <v>4001</v>
      </c>
      <c r="E20" s="2">
        <v>4144</v>
      </c>
      <c r="F20" s="2">
        <v>4256</v>
      </c>
      <c r="G20" s="2">
        <v>4422</v>
      </c>
      <c r="H20" s="2">
        <v>4463</v>
      </c>
      <c r="I20" s="2">
        <v>4402</v>
      </c>
      <c r="J20" s="2">
        <v>4231</v>
      </c>
      <c r="K20" s="2">
        <v>4103</v>
      </c>
      <c r="L20" s="2">
        <v>4104</v>
      </c>
      <c r="M20" s="2">
        <v>4018</v>
      </c>
      <c r="N20" s="2">
        <v>4003</v>
      </c>
      <c r="O20" s="2">
        <v>4053</v>
      </c>
      <c r="P20" s="2">
        <v>4136</v>
      </c>
      <c r="Q20" s="2">
        <v>4223</v>
      </c>
      <c r="R20" s="2">
        <v>4246</v>
      </c>
      <c r="S20" s="2">
        <v>4404</v>
      </c>
      <c r="T20" s="2">
        <v>4401</v>
      </c>
      <c r="U20" s="2">
        <v>4371</v>
      </c>
      <c r="V20" s="2">
        <v>4207</v>
      </c>
      <c r="W20" s="2">
        <v>4179</v>
      </c>
      <c r="X20" s="2">
        <v>4116</v>
      </c>
      <c r="Y20" s="2">
        <v>4058</v>
      </c>
      <c r="Z20" s="2">
        <v>4055</v>
      </c>
      <c r="AA20" s="2">
        <v>4133</v>
      </c>
      <c r="AB20" s="2">
        <v>4171</v>
      </c>
      <c r="AC20" s="2">
        <v>4153</v>
      </c>
      <c r="AD20" s="2">
        <v>4299</v>
      </c>
      <c r="AE20" s="2">
        <v>4477</v>
      </c>
      <c r="AF20" s="2">
        <v>4435</v>
      </c>
      <c r="AG20" s="2">
        <v>4375</v>
      </c>
      <c r="AH20" s="2">
        <v>4241</v>
      </c>
      <c r="AI20" s="2">
        <v>4224</v>
      </c>
      <c r="AJ20" s="2">
        <v>4151</v>
      </c>
      <c r="AK20" s="2">
        <v>4130</v>
      </c>
      <c r="AL20" s="2">
        <v>4110</v>
      </c>
      <c r="AM20" s="2">
        <v>4026</v>
      </c>
      <c r="AN20" s="2">
        <v>4109</v>
      </c>
      <c r="AO20" s="2">
        <v>4125</v>
      </c>
      <c r="AP20" s="2">
        <v>4292</v>
      </c>
      <c r="AQ20" s="2">
        <v>4449</v>
      </c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</row>
    <row r="21" spans="1:54">
      <c r="A21" s="66" t="s">
        <v>15</v>
      </c>
      <c r="B21" s="2">
        <v>1780</v>
      </c>
      <c r="C21" s="2">
        <v>1773</v>
      </c>
      <c r="D21" s="2">
        <v>1802</v>
      </c>
      <c r="E21" s="2">
        <v>1818</v>
      </c>
      <c r="F21" s="2">
        <v>1792</v>
      </c>
      <c r="G21" s="2">
        <v>1872</v>
      </c>
      <c r="H21" s="2">
        <v>1859</v>
      </c>
      <c r="I21" s="2">
        <v>1897</v>
      </c>
      <c r="J21" s="2">
        <v>1827</v>
      </c>
      <c r="K21" s="2">
        <v>1799</v>
      </c>
      <c r="L21" s="2">
        <v>1801</v>
      </c>
      <c r="M21" s="2">
        <v>1795</v>
      </c>
      <c r="N21" s="2">
        <v>1794</v>
      </c>
      <c r="O21" s="2">
        <v>1847</v>
      </c>
      <c r="P21" s="2">
        <v>1882</v>
      </c>
      <c r="Q21" s="2">
        <v>1891</v>
      </c>
      <c r="R21" s="2">
        <v>1908</v>
      </c>
      <c r="S21" s="2">
        <v>1955</v>
      </c>
      <c r="T21" s="2">
        <v>1926</v>
      </c>
      <c r="U21" s="2">
        <v>1932</v>
      </c>
      <c r="V21" s="2">
        <v>1882</v>
      </c>
      <c r="W21" s="2">
        <v>1930</v>
      </c>
      <c r="X21" s="2">
        <v>1948</v>
      </c>
      <c r="Y21" s="2">
        <v>1879</v>
      </c>
      <c r="Z21" s="2">
        <v>1863</v>
      </c>
      <c r="AA21" s="2">
        <v>1898</v>
      </c>
      <c r="AB21" s="2">
        <v>1889</v>
      </c>
      <c r="AC21" s="2">
        <v>1909</v>
      </c>
      <c r="AD21" s="2">
        <v>1972</v>
      </c>
      <c r="AE21" s="2">
        <v>1939</v>
      </c>
      <c r="AF21" s="2">
        <v>1914</v>
      </c>
      <c r="AG21" s="2">
        <v>1898</v>
      </c>
      <c r="AH21" s="2">
        <v>1886</v>
      </c>
      <c r="AI21" s="2">
        <v>1916</v>
      </c>
      <c r="AJ21" s="2">
        <v>1861</v>
      </c>
      <c r="AK21" s="2">
        <v>1859</v>
      </c>
      <c r="AL21" s="2">
        <v>1823</v>
      </c>
      <c r="AM21" s="2">
        <v>1825</v>
      </c>
      <c r="AN21" s="2">
        <v>1881</v>
      </c>
      <c r="AO21" s="2">
        <v>1869</v>
      </c>
      <c r="AP21" s="2">
        <v>1991</v>
      </c>
      <c r="AQ21" s="2">
        <v>2023</v>
      </c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</row>
    <row r="22" spans="1:54">
      <c r="A22" s="66" t="s">
        <v>16</v>
      </c>
      <c r="B22" s="2">
        <v>7655</v>
      </c>
      <c r="C22" s="2">
        <v>7884</v>
      </c>
      <c r="D22" s="2">
        <v>7777</v>
      </c>
      <c r="E22" s="2">
        <v>7956</v>
      </c>
      <c r="F22" s="2">
        <v>7764</v>
      </c>
      <c r="G22" s="2">
        <v>7303</v>
      </c>
      <c r="H22" s="2">
        <v>7211</v>
      </c>
      <c r="I22" s="2">
        <v>7144</v>
      </c>
      <c r="J22" s="2">
        <v>7447</v>
      </c>
      <c r="K22" s="2">
        <v>7708</v>
      </c>
      <c r="L22" s="2">
        <v>7784</v>
      </c>
      <c r="M22" s="2">
        <v>7667</v>
      </c>
      <c r="N22" s="2">
        <v>7509</v>
      </c>
      <c r="O22" s="2">
        <v>7656</v>
      </c>
      <c r="P22" s="2">
        <v>7724</v>
      </c>
      <c r="Q22" s="2">
        <v>7818</v>
      </c>
      <c r="R22" s="2">
        <v>7203</v>
      </c>
      <c r="S22" s="2">
        <v>6923</v>
      </c>
      <c r="T22" s="2">
        <v>6934</v>
      </c>
      <c r="U22" s="2">
        <v>6939</v>
      </c>
      <c r="V22" s="2">
        <v>7573</v>
      </c>
      <c r="W22" s="2">
        <v>7819</v>
      </c>
      <c r="X22" s="2">
        <v>7892</v>
      </c>
      <c r="Y22" s="2">
        <v>7598</v>
      </c>
      <c r="Z22" s="2">
        <v>7692</v>
      </c>
      <c r="AA22" s="2">
        <v>7881</v>
      </c>
      <c r="AB22" s="2">
        <v>7920</v>
      </c>
      <c r="AC22" s="2">
        <v>7934</v>
      </c>
      <c r="AD22" s="2">
        <v>7262</v>
      </c>
      <c r="AE22" s="2">
        <v>6973</v>
      </c>
      <c r="AF22" s="2">
        <v>6959</v>
      </c>
      <c r="AG22" s="2">
        <v>6788</v>
      </c>
      <c r="AH22" s="2">
        <v>7521</v>
      </c>
      <c r="AI22" s="2">
        <v>7810</v>
      </c>
      <c r="AJ22" s="2">
        <v>7920</v>
      </c>
      <c r="AK22" s="2">
        <v>7612</v>
      </c>
      <c r="AL22" s="2">
        <v>7706</v>
      </c>
      <c r="AM22" s="2">
        <v>8043</v>
      </c>
      <c r="AN22" s="2">
        <v>7974</v>
      </c>
      <c r="AO22" s="2">
        <v>7996</v>
      </c>
      <c r="AP22" s="2">
        <v>7184</v>
      </c>
      <c r="AQ22" s="2">
        <v>6996</v>
      </c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</row>
    <row r="23" spans="1:54">
      <c r="A23" s="66" t="s">
        <v>17</v>
      </c>
      <c r="B23" s="2">
        <v>16045</v>
      </c>
      <c r="C23" s="2">
        <v>16108</v>
      </c>
      <c r="D23" s="2">
        <v>16004</v>
      </c>
      <c r="E23" s="2">
        <v>16426</v>
      </c>
      <c r="F23" s="2">
        <v>16371</v>
      </c>
      <c r="G23" s="2">
        <v>16593</v>
      </c>
      <c r="H23" s="2">
        <v>16674</v>
      </c>
      <c r="I23" s="2">
        <v>16447</v>
      </c>
      <c r="J23" s="2">
        <v>15921</v>
      </c>
      <c r="K23" s="2">
        <v>15937</v>
      </c>
      <c r="L23" s="2">
        <v>15870</v>
      </c>
      <c r="M23" s="2">
        <v>15687</v>
      </c>
      <c r="N23" s="2">
        <v>15436</v>
      </c>
      <c r="O23" s="2">
        <v>15516</v>
      </c>
      <c r="P23" s="2">
        <v>15642</v>
      </c>
      <c r="Q23" s="2">
        <v>15841</v>
      </c>
      <c r="R23" s="2">
        <v>15962</v>
      </c>
      <c r="S23" s="2">
        <v>16141</v>
      </c>
      <c r="T23" s="2">
        <v>16243</v>
      </c>
      <c r="U23" s="2">
        <v>16210</v>
      </c>
      <c r="V23" s="2">
        <v>15907</v>
      </c>
      <c r="W23" s="2">
        <v>16024</v>
      </c>
      <c r="X23" s="2">
        <v>15919</v>
      </c>
      <c r="Y23" s="2">
        <v>15928</v>
      </c>
      <c r="Z23" s="2">
        <v>15902</v>
      </c>
      <c r="AA23" s="2">
        <v>15992</v>
      </c>
      <c r="AB23" s="2">
        <v>16166</v>
      </c>
      <c r="AC23" s="2">
        <v>16258</v>
      </c>
      <c r="AD23" s="2">
        <v>16358</v>
      </c>
      <c r="AE23" s="2">
        <v>16464</v>
      </c>
      <c r="AF23" s="2">
        <v>16459</v>
      </c>
      <c r="AG23" s="2">
        <v>16368</v>
      </c>
      <c r="AH23" s="2">
        <v>16152</v>
      </c>
      <c r="AI23" s="2">
        <v>16130</v>
      </c>
      <c r="AJ23" s="2">
        <v>16170</v>
      </c>
      <c r="AK23" s="2">
        <v>16177</v>
      </c>
      <c r="AL23" s="2">
        <v>15928</v>
      </c>
      <c r="AM23" s="2">
        <v>15976</v>
      </c>
      <c r="AN23" s="2">
        <v>15969</v>
      </c>
      <c r="AO23" s="2">
        <v>15986</v>
      </c>
      <c r="AP23" s="2">
        <v>16235</v>
      </c>
      <c r="AQ23" s="2">
        <v>16514</v>
      </c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</row>
    <row r="24" spans="1:54">
      <c r="A24" s="66" t="s">
        <v>18</v>
      </c>
      <c r="B24" s="2">
        <v>1376</v>
      </c>
      <c r="C24" s="2">
        <v>1404</v>
      </c>
      <c r="D24" s="2">
        <v>1387</v>
      </c>
      <c r="E24" s="2">
        <v>1409</v>
      </c>
      <c r="F24" s="2">
        <v>1400</v>
      </c>
      <c r="G24" s="2">
        <v>1459</v>
      </c>
      <c r="H24" s="2">
        <v>1444</v>
      </c>
      <c r="I24" s="2">
        <v>1449</v>
      </c>
      <c r="J24" s="2">
        <v>1385</v>
      </c>
      <c r="K24" s="2">
        <v>1391</v>
      </c>
      <c r="L24" s="2">
        <v>1412</v>
      </c>
      <c r="M24" s="2">
        <v>1386</v>
      </c>
      <c r="N24" s="2">
        <v>1356</v>
      </c>
      <c r="O24" s="2">
        <v>1378</v>
      </c>
      <c r="P24" s="2">
        <v>1417</v>
      </c>
      <c r="Q24" s="2">
        <v>1416</v>
      </c>
      <c r="R24" s="2">
        <v>1409</v>
      </c>
      <c r="S24" s="2">
        <v>1458</v>
      </c>
      <c r="T24" s="2">
        <v>1406</v>
      </c>
      <c r="U24" s="2">
        <v>1455</v>
      </c>
      <c r="V24" s="2">
        <v>1393</v>
      </c>
      <c r="W24" s="2">
        <v>1437</v>
      </c>
      <c r="X24" s="2">
        <v>1457</v>
      </c>
      <c r="Y24" s="2">
        <v>1421</v>
      </c>
      <c r="Z24" s="2">
        <v>1434</v>
      </c>
      <c r="AA24" s="2">
        <v>1436</v>
      </c>
      <c r="AB24" s="2">
        <v>1439</v>
      </c>
      <c r="AC24" s="2">
        <v>1439</v>
      </c>
      <c r="AD24" s="2">
        <v>1421</v>
      </c>
      <c r="AE24" s="2">
        <v>1444</v>
      </c>
      <c r="AF24" s="2">
        <v>1420</v>
      </c>
      <c r="AG24" s="2">
        <v>1427</v>
      </c>
      <c r="AH24" s="2">
        <v>1391</v>
      </c>
      <c r="AI24" s="2">
        <v>1449</v>
      </c>
      <c r="AJ24" s="2">
        <v>1413</v>
      </c>
      <c r="AK24" s="2">
        <v>1409</v>
      </c>
      <c r="AL24" s="2">
        <v>1415</v>
      </c>
      <c r="AM24" s="2">
        <v>1415</v>
      </c>
      <c r="AN24" s="2">
        <v>1438</v>
      </c>
      <c r="AO24" s="2">
        <v>1420</v>
      </c>
      <c r="AP24" s="2">
        <v>1444</v>
      </c>
      <c r="AQ24" s="2">
        <v>1495</v>
      </c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</row>
    <row r="25" spans="1:54">
      <c r="A25" s="66" t="s">
        <v>19</v>
      </c>
      <c r="B25" s="2">
        <v>4271</v>
      </c>
      <c r="C25" s="2">
        <v>4333</v>
      </c>
      <c r="D25" s="2">
        <v>4382</v>
      </c>
      <c r="E25" s="2">
        <v>4539</v>
      </c>
      <c r="F25" s="2">
        <v>5244</v>
      </c>
      <c r="G25" s="2">
        <v>5908</v>
      </c>
      <c r="H25" s="2">
        <v>6025</v>
      </c>
      <c r="I25" s="2">
        <v>5914</v>
      </c>
      <c r="J25" s="2">
        <v>5448</v>
      </c>
      <c r="K25" s="2">
        <v>5010</v>
      </c>
      <c r="L25" s="2">
        <v>4462</v>
      </c>
      <c r="M25" s="2">
        <v>4335</v>
      </c>
      <c r="N25" s="2">
        <v>4191</v>
      </c>
      <c r="O25" s="2">
        <v>4236</v>
      </c>
      <c r="P25" s="2">
        <v>4276</v>
      </c>
      <c r="Q25" s="2">
        <v>4467</v>
      </c>
      <c r="R25" s="2">
        <v>5151</v>
      </c>
      <c r="S25" s="2">
        <v>5696</v>
      </c>
      <c r="T25" s="2">
        <v>5822</v>
      </c>
      <c r="U25" s="2">
        <v>5694</v>
      </c>
      <c r="V25" s="2">
        <v>5172</v>
      </c>
      <c r="W25" s="2">
        <v>4869</v>
      </c>
      <c r="X25" s="2">
        <v>4366</v>
      </c>
      <c r="Y25" s="2">
        <v>4273</v>
      </c>
      <c r="Z25" s="2">
        <v>4116</v>
      </c>
      <c r="AA25" s="2">
        <v>4168</v>
      </c>
      <c r="AB25" s="2">
        <v>4237</v>
      </c>
      <c r="AC25" s="2">
        <v>4418</v>
      </c>
      <c r="AD25" s="2">
        <v>5136</v>
      </c>
      <c r="AE25" s="2">
        <v>5685</v>
      </c>
      <c r="AF25" s="2">
        <v>5777</v>
      </c>
      <c r="AG25" s="2">
        <v>5647</v>
      </c>
      <c r="AH25" s="2">
        <v>5133</v>
      </c>
      <c r="AI25" s="2">
        <v>4865</v>
      </c>
      <c r="AJ25" s="2">
        <v>4345</v>
      </c>
      <c r="AK25" s="2">
        <v>4305</v>
      </c>
      <c r="AL25" s="2">
        <v>4143</v>
      </c>
      <c r="AM25" s="2">
        <v>4133</v>
      </c>
      <c r="AN25" s="2">
        <v>4205</v>
      </c>
      <c r="AO25" s="2">
        <v>4390</v>
      </c>
      <c r="AP25" s="2">
        <v>5108</v>
      </c>
      <c r="AQ25" s="2">
        <v>5678</v>
      </c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</row>
    <row r="26" spans="1:54">
      <c r="A26" s="66" t="s">
        <v>20</v>
      </c>
      <c r="B26" s="2">
        <v>11138</v>
      </c>
      <c r="C26" s="2">
        <v>11038</v>
      </c>
      <c r="D26" s="2">
        <v>11203</v>
      </c>
      <c r="E26" s="2">
        <v>11185</v>
      </c>
      <c r="F26" s="2">
        <v>11138</v>
      </c>
      <c r="G26" s="2">
        <v>11246</v>
      </c>
      <c r="H26" s="2">
        <v>11467</v>
      </c>
      <c r="I26" s="2">
        <v>11278</v>
      </c>
      <c r="J26" s="2">
        <v>11190</v>
      </c>
      <c r="K26" s="2">
        <v>11141</v>
      </c>
      <c r="L26" s="2">
        <v>11059</v>
      </c>
      <c r="M26" s="2">
        <v>10908</v>
      </c>
      <c r="N26" s="2">
        <v>10882</v>
      </c>
      <c r="O26" s="2">
        <v>10958</v>
      </c>
      <c r="P26" s="2">
        <v>11040</v>
      </c>
      <c r="Q26" s="2">
        <v>11208</v>
      </c>
      <c r="R26" s="2">
        <v>11297</v>
      </c>
      <c r="S26" s="2">
        <v>11424</v>
      </c>
      <c r="T26" s="2">
        <v>11575</v>
      </c>
      <c r="U26" s="2">
        <v>11480</v>
      </c>
      <c r="V26" s="2">
        <v>11408</v>
      </c>
      <c r="W26" s="2">
        <v>11415</v>
      </c>
      <c r="X26" s="2">
        <v>11324</v>
      </c>
      <c r="Y26" s="2">
        <v>11280</v>
      </c>
      <c r="Z26" s="2">
        <v>11082</v>
      </c>
      <c r="AA26" s="2">
        <v>11246</v>
      </c>
      <c r="AB26" s="2">
        <v>11319</v>
      </c>
      <c r="AC26" s="2">
        <v>11475</v>
      </c>
      <c r="AD26" s="2">
        <v>11603</v>
      </c>
      <c r="AE26" s="2">
        <v>11634</v>
      </c>
      <c r="AF26" s="2">
        <v>11802</v>
      </c>
      <c r="AG26" s="2">
        <v>11661</v>
      </c>
      <c r="AH26" s="2">
        <v>11443</v>
      </c>
      <c r="AI26" s="2">
        <v>11513</v>
      </c>
      <c r="AJ26" s="2">
        <v>11493</v>
      </c>
      <c r="AK26" s="2">
        <v>11470</v>
      </c>
      <c r="AL26" s="2">
        <v>11160</v>
      </c>
      <c r="AM26" s="2">
        <v>11219</v>
      </c>
      <c r="AN26" s="2">
        <v>11286</v>
      </c>
      <c r="AO26" s="2">
        <v>11344</v>
      </c>
      <c r="AP26" s="2">
        <v>11584</v>
      </c>
      <c r="AQ26" s="2">
        <v>11662</v>
      </c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</row>
    <row r="27" spans="1:54">
      <c r="A27" s="66" t="s">
        <v>21</v>
      </c>
      <c r="B27" s="2">
        <v>2872</v>
      </c>
      <c r="C27" s="2">
        <v>2923</v>
      </c>
      <c r="D27" s="2">
        <v>2912</v>
      </c>
      <c r="E27" s="2">
        <v>2912</v>
      </c>
      <c r="F27" s="2">
        <v>2924</v>
      </c>
      <c r="G27" s="2">
        <v>3009</v>
      </c>
      <c r="H27" s="2">
        <v>3039</v>
      </c>
      <c r="I27" s="2">
        <v>3010</v>
      </c>
      <c r="J27" s="2">
        <v>2859</v>
      </c>
      <c r="K27" s="2">
        <v>2813</v>
      </c>
      <c r="L27" s="2">
        <v>2816</v>
      </c>
      <c r="M27" s="2">
        <v>2788</v>
      </c>
      <c r="N27" s="2">
        <v>2788</v>
      </c>
      <c r="O27" s="2">
        <v>2827</v>
      </c>
      <c r="P27" s="2">
        <v>2871</v>
      </c>
      <c r="Q27" s="2">
        <v>2879</v>
      </c>
      <c r="R27" s="2">
        <v>2899</v>
      </c>
      <c r="S27" s="2">
        <v>2935</v>
      </c>
      <c r="T27" s="2">
        <v>2971</v>
      </c>
      <c r="U27" s="2">
        <v>2954</v>
      </c>
      <c r="V27" s="2">
        <v>2862</v>
      </c>
      <c r="W27" s="2">
        <v>2871</v>
      </c>
      <c r="X27" s="2">
        <v>2820</v>
      </c>
      <c r="Y27" s="2">
        <v>2806</v>
      </c>
      <c r="Z27" s="2">
        <v>2780</v>
      </c>
      <c r="AA27" s="2">
        <v>2828</v>
      </c>
      <c r="AB27" s="2">
        <v>2892</v>
      </c>
      <c r="AC27" s="2">
        <v>2905</v>
      </c>
      <c r="AD27" s="2">
        <v>2952</v>
      </c>
      <c r="AE27" s="2">
        <v>2956</v>
      </c>
      <c r="AF27" s="2">
        <v>2970</v>
      </c>
      <c r="AG27" s="2">
        <v>2920</v>
      </c>
      <c r="AH27" s="2">
        <v>2864</v>
      </c>
      <c r="AI27" s="2">
        <v>2888</v>
      </c>
      <c r="AJ27" s="2">
        <v>2824</v>
      </c>
      <c r="AK27" s="2">
        <v>2817</v>
      </c>
      <c r="AL27" s="2">
        <v>2787</v>
      </c>
      <c r="AM27" s="2">
        <v>2744</v>
      </c>
      <c r="AN27" s="2">
        <v>2805</v>
      </c>
      <c r="AO27" s="2">
        <v>2770</v>
      </c>
      <c r="AP27" s="2">
        <v>2874</v>
      </c>
      <c r="AQ27" s="2">
        <v>2914</v>
      </c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</row>
    <row r="28" spans="1:54">
      <c r="A28" s="66" t="s">
        <v>22</v>
      </c>
      <c r="B28" s="2">
        <v>2679</v>
      </c>
      <c r="C28" s="2">
        <v>2688</v>
      </c>
      <c r="D28" s="2">
        <v>2693</v>
      </c>
      <c r="E28" s="2">
        <v>2703</v>
      </c>
      <c r="F28" s="2">
        <v>2707</v>
      </c>
      <c r="G28" s="2">
        <v>2807</v>
      </c>
      <c r="H28" s="2">
        <v>2846</v>
      </c>
      <c r="I28" s="2">
        <v>2791</v>
      </c>
      <c r="J28" s="2">
        <v>2711</v>
      </c>
      <c r="K28" s="2">
        <v>2689</v>
      </c>
      <c r="L28" s="2">
        <v>2661</v>
      </c>
      <c r="M28" s="2">
        <v>2604</v>
      </c>
      <c r="N28" s="2">
        <v>2512</v>
      </c>
      <c r="O28" s="2">
        <v>2573</v>
      </c>
      <c r="P28" s="2">
        <v>2582</v>
      </c>
      <c r="Q28" s="2">
        <v>2585</v>
      </c>
      <c r="R28" s="2">
        <v>2604</v>
      </c>
      <c r="S28" s="2">
        <v>2663</v>
      </c>
      <c r="T28" s="2">
        <v>2713</v>
      </c>
      <c r="U28" s="2">
        <v>2682</v>
      </c>
      <c r="V28" s="2">
        <v>2666</v>
      </c>
      <c r="W28" s="2">
        <v>2719</v>
      </c>
      <c r="X28" s="2">
        <v>2680</v>
      </c>
      <c r="Y28" s="2">
        <v>2649</v>
      </c>
      <c r="Z28" s="2">
        <v>2571</v>
      </c>
      <c r="AA28" s="2">
        <v>2602</v>
      </c>
      <c r="AB28" s="2">
        <v>2636</v>
      </c>
      <c r="AC28" s="2">
        <v>2699</v>
      </c>
      <c r="AD28" s="2">
        <v>2715</v>
      </c>
      <c r="AE28" s="2">
        <v>2763</v>
      </c>
      <c r="AF28" s="2">
        <v>2794</v>
      </c>
      <c r="AG28" s="2">
        <v>2737</v>
      </c>
      <c r="AH28" s="2">
        <v>2739</v>
      </c>
      <c r="AI28" s="2">
        <v>2769</v>
      </c>
      <c r="AJ28" s="2">
        <v>2721</v>
      </c>
      <c r="AK28" s="2">
        <v>2696</v>
      </c>
      <c r="AL28" s="2">
        <v>2628</v>
      </c>
      <c r="AM28" s="2">
        <v>2617</v>
      </c>
      <c r="AN28" s="2">
        <v>2662</v>
      </c>
      <c r="AO28" s="2">
        <v>2651</v>
      </c>
      <c r="AP28" s="2">
        <v>2697</v>
      </c>
      <c r="AQ28" s="2">
        <v>2781</v>
      </c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</row>
    <row r="29" spans="1:54">
      <c r="A29" s="66" t="s">
        <v>23</v>
      </c>
      <c r="B29" s="2">
        <v>2495</v>
      </c>
      <c r="C29" s="2">
        <v>2498</v>
      </c>
      <c r="D29" s="2">
        <v>2491</v>
      </c>
      <c r="E29" s="2">
        <v>2494</v>
      </c>
      <c r="F29" s="2">
        <v>2474</v>
      </c>
      <c r="G29" s="2">
        <v>2708</v>
      </c>
      <c r="H29" s="2">
        <v>3287</v>
      </c>
      <c r="I29" s="2">
        <v>3032</v>
      </c>
      <c r="J29" s="2">
        <v>2690</v>
      </c>
      <c r="K29" s="2">
        <v>2623</v>
      </c>
      <c r="L29" s="2">
        <v>2596</v>
      </c>
      <c r="M29" s="2">
        <v>2573</v>
      </c>
      <c r="N29" s="2">
        <v>2398</v>
      </c>
      <c r="O29" s="2">
        <v>2454</v>
      </c>
      <c r="P29" s="2">
        <v>2456</v>
      </c>
      <c r="Q29" s="2">
        <v>2645</v>
      </c>
      <c r="R29" s="2">
        <v>2496</v>
      </c>
      <c r="S29" s="2">
        <v>2764</v>
      </c>
      <c r="T29" s="2">
        <v>2879</v>
      </c>
      <c r="U29" s="2">
        <v>2799</v>
      </c>
      <c r="V29" s="2">
        <v>2683</v>
      </c>
      <c r="W29" s="2">
        <v>2674</v>
      </c>
      <c r="X29" s="2">
        <v>2688</v>
      </c>
      <c r="Y29" s="2">
        <v>2634</v>
      </c>
      <c r="Z29" s="2">
        <v>2591</v>
      </c>
      <c r="AA29" s="2">
        <v>2614</v>
      </c>
      <c r="AB29" s="2">
        <v>2618</v>
      </c>
      <c r="AC29" s="2">
        <v>2662</v>
      </c>
      <c r="AD29" s="2">
        <v>2569</v>
      </c>
      <c r="AE29" s="2">
        <v>2821</v>
      </c>
      <c r="AF29" s="2">
        <v>2916</v>
      </c>
      <c r="AG29" s="2">
        <v>2853</v>
      </c>
      <c r="AH29" s="2">
        <v>2691</v>
      </c>
      <c r="AI29" s="2">
        <v>2689</v>
      </c>
      <c r="AJ29" s="2">
        <v>2677</v>
      </c>
      <c r="AK29" s="2">
        <v>2666</v>
      </c>
      <c r="AL29" s="2">
        <v>2646</v>
      </c>
      <c r="AM29" s="2">
        <v>2651</v>
      </c>
      <c r="AN29" s="2">
        <v>2642</v>
      </c>
      <c r="AO29" s="2">
        <v>2640</v>
      </c>
      <c r="AP29" s="2">
        <v>2550</v>
      </c>
      <c r="AQ29" s="2">
        <v>2788</v>
      </c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</row>
    <row r="30" spans="1:54">
      <c r="A30" s="66" t="s">
        <v>24</v>
      </c>
      <c r="B30" s="2">
        <v>3357</v>
      </c>
      <c r="C30" s="2">
        <v>3351</v>
      </c>
      <c r="D30" s="2">
        <v>3347</v>
      </c>
      <c r="E30" s="2">
        <v>3339</v>
      </c>
      <c r="F30" s="2">
        <v>3317</v>
      </c>
      <c r="G30" s="2">
        <v>3586</v>
      </c>
      <c r="H30" s="2">
        <v>4314</v>
      </c>
      <c r="I30" s="2">
        <v>3977</v>
      </c>
      <c r="J30" s="2">
        <v>3596</v>
      </c>
      <c r="K30" s="2">
        <v>3500</v>
      </c>
      <c r="L30" s="2">
        <v>3470</v>
      </c>
      <c r="M30" s="2">
        <v>3428</v>
      </c>
      <c r="N30" s="2">
        <v>3356</v>
      </c>
      <c r="O30" s="2">
        <v>3432</v>
      </c>
      <c r="P30" s="2">
        <v>3447</v>
      </c>
      <c r="Q30" s="2">
        <v>3733</v>
      </c>
      <c r="R30" s="2">
        <v>3529</v>
      </c>
      <c r="S30" s="2">
        <v>3866</v>
      </c>
      <c r="T30" s="2">
        <v>3973</v>
      </c>
      <c r="U30" s="2">
        <v>3881</v>
      </c>
      <c r="V30" s="2">
        <v>3786</v>
      </c>
      <c r="W30" s="2">
        <v>3748</v>
      </c>
      <c r="X30" s="2">
        <v>3756</v>
      </c>
      <c r="Y30" s="2">
        <v>3685</v>
      </c>
      <c r="Z30" s="2">
        <v>3607</v>
      </c>
      <c r="AA30" s="2">
        <v>3653</v>
      </c>
      <c r="AB30" s="2">
        <v>3648</v>
      </c>
      <c r="AC30" s="2">
        <v>3715</v>
      </c>
      <c r="AD30" s="2">
        <v>3608</v>
      </c>
      <c r="AE30" s="2">
        <v>3946</v>
      </c>
      <c r="AF30" s="2">
        <v>4053</v>
      </c>
      <c r="AG30" s="2">
        <v>3967</v>
      </c>
      <c r="AH30" s="2">
        <v>3834</v>
      </c>
      <c r="AI30" s="2">
        <v>3820</v>
      </c>
      <c r="AJ30" s="2">
        <v>3799</v>
      </c>
      <c r="AK30" s="2">
        <v>3768</v>
      </c>
      <c r="AL30" s="2">
        <v>3712</v>
      </c>
      <c r="AM30" s="2">
        <v>3711</v>
      </c>
      <c r="AN30" s="2">
        <v>3717</v>
      </c>
      <c r="AO30" s="2">
        <v>3729</v>
      </c>
      <c r="AP30" s="2">
        <v>3630</v>
      </c>
      <c r="AQ30" s="2">
        <v>3893</v>
      </c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</row>
    <row r="31" spans="1:54">
      <c r="A31" s="66" t="s">
        <v>25</v>
      </c>
      <c r="B31" s="2">
        <v>1709</v>
      </c>
      <c r="C31" s="2">
        <v>1712</v>
      </c>
      <c r="D31" s="2">
        <v>1734</v>
      </c>
      <c r="E31" s="2">
        <v>1747</v>
      </c>
      <c r="F31" s="2">
        <v>1756</v>
      </c>
      <c r="G31" s="2">
        <v>1804</v>
      </c>
      <c r="H31" s="2">
        <v>1819</v>
      </c>
      <c r="I31" s="2">
        <v>1808</v>
      </c>
      <c r="J31" s="2">
        <v>1792</v>
      </c>
      <c r="K31" s="2">
        <v>1737</v>
      </c>
      <c r="L31" s="2">
        <v>1789</v>
      </c>
      <c r="M31" s="2">
        <v>1771</v>
      </c>
      <c r="N31" s="2">
        <v>1744</v>
      </c>
      <c r="O31" s="2">
        <v>1763</v>
      </c>
      <c r="P31" s="2">
        <v>1814</v>
      </c>
      <c r="Q31" s="2">
        <v>1834</v>
      </c>
      <c r="R31" s="2">
        <v>1828</v>
      </c>
      <c r="S31" s="2">
        <v>1882</v>
      </c>
      <c r="T31" s="2">
        <v>1891</v>
      </c>
      <c r="U31" s="2">
        <v>1865</v>
      </c>
      <c r="V31" s="2">
        <v>1800</v>
      </c>
      <c r="W31" s="2">
        <v>1821</v>
      </c>
      <c r="X31" s="2">
        <v>1816</v>
      </c>
      <c r="Y31" s="2">
        <v>1785</v>
      </c>
      <c r="Z31" s="2">
        <v>1770</v>
      </c>
      <c r="AA31" s="2">
        <v>1838</v>
      </c>
      <c r="AB31" s="2">
        <v>1845</v>
      </c>
      <c r="AC31" s="2">
        <v>1854</v>
      </c>
      <c r="AD31" s="2">
        <v>1881</v>
      </c>
      <c r="AE31" s="2">
        <v>1918</v>
      </c>
      <c r="AF31" s="2">
        <v>1919</v>
      </c>
      <c r="AG31" s="2">
        <v>1886</v>
      </c>
      <c r="AH31" s="2">
        <v>1822</v>
      </c>
      <c r="AI31" s="2">
        <v>1850</v>
      </c>
      <c r="AJ31" s="2">
        <v>1816</v>
      </c>
      <c r="AK31" s="2">
        <v>1821</v>
      </c>
      <c r="AL31" s="2">
        <v>1791</v>
      </c>
      <c r="AM31" s="2">
        <v>1746</v>
      </c>
      <c r="AN31" s="2">
        <v>1796</v>
      </c>
      <c r="AO31" s="2">
        <v>1791</v>
      </c>
      <c r="AP31" s="2">
        <v>1856</v>
      </c>
      <c r="AQ31" s="2">
        <v>1909</v>
      </c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</row>
    <row r="32" spans="1:54">
      <c r="A32" s="66" t="s">
        <v>26</v>
      </c>
      <c r="B32" s="2">
        <v>1963</v>
      </c>
      <c r="C32" s="2">
        <v>1980</v>
      </c>
      <c r="D32" s="2">
        <v>2002</v>
      </c>
      <c r="E32" s="2">
        <v>2024</v>
      </c>
      <c r="F32" s="2">
        <v>2026</v>
      </c>
      <c r="G32" s="2">
        <v>2022</v>
      </c>
      <c r="H32" s="2">
        <v>2019</v>
      </c>
      <c r="I32" s="2">
        <v>1975</v>
      </c>
      <c r="J32" s="2">
        <v>1993</v>
      </c>
      <c r="K32" s="2">
        <v>2008</v>
      </c>
      <c r="L32" s="2">
        <v>1988</v>
      </c>
      <c r="M32" s="2">
        <v>1964</v>
      </c>
      <c r="N32" s="2">
        <v>1956</v>
      </c>
      <c r="O32" s="2">
        <v>1981</v>
      </c>
      <c r="P32" s="2">
        <v>1996</v>
      </c>
      <c r="Q32" s="2">
        <v>2033</v>
      </c>
      <c r="R32" s="2">
        <v>2045</v>
      </c>
      <c r="S32" s="2">
        <v>2036</v>
      </c>
      <c r="T32" s="2">
        <v>2029</v>
      </c>
      <c r="U32" s="2">
        <v>2011</v>
      </c>
      <c r="V32" s="2">
        <v>2022</v>
      </c>
      <c r="W32" s="2">
        <v>2025</v>
      </c>
      <c r="X32" s="2">
        <v>2020</v>
      </c>
      <c r="Y32" s="2">
        <v>2019</v>
      </c>
      <c r="Z32" s="2">
        <v>1965</v>
      </c>
      <c r="AA32" s="2">
        <v>1990</v>
      </c>
      <c r="AB32" s="2">
        <v>1988</v>
      </c>
      <c r="AC32" s="2">
        <v>2006</v>
      </c>
      <c r="AD32" s="2">
        <v>2035</v>
      </c>
      <c r="AE32" s="2">
        <v>2034</v>
      </c>
      <c r="AF32" s="2">
        <v>2028</v>
      </c>
      <c r="AG32" s="2">
        <v>2016</v>
      </c>
      <c r="AH32" s="2">
        <v>1989</v>
      </c>
      <c r="AI32" s="2">
        <v>2010</v>
      </c>
      <c r="AJ32" s="2">
        <v>2018</v>
      </c>
      <c r="AK32" s="2">
        <v>2018</v>
      </c>
      <c r="AL32" s="2">
        <v>1964</v>
      </c>
      <c r="AM32" s="2">
        <v>1992</v>
      </c>
      <c r="AN32" s="2">
        <v>2007</v>
      </c>
      <c r="AO32" s="2">
        <v>2018</v>
      </c>
      <c r="AP32" s="2">
        <v>2043</v>
      </c>
      <c r="AQ32" s="2">
        <v>2046</v>
      </c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</row>
    <row r="33" spans="1:54">
      <c r="A33" s="66" t="s">
        <v>27</v>
      </c>
      <c r="B33" s="2">
        <v>3564</v>
      </c>
      <c r="C33" s="2">
        <v>3661</v>
      </c>
      <c r="D33" s="2">
        <v>3699</v>
      </c>
      <c r="E33" s="2">
        <v>3753</v>
      </c>
      <c r="F33" s="2">
        <v>3830</v>
      </c>
      <c r="G33" s="2">
        <v>4031</v>
      </c>
      <c r="H33" s="2">
        <v>4060</v>
      </c>
      <c r="I33" s="2">
        <v>3913</v>
      </c>
      <c r="J33" s="2">
        <v>3821</v>
      </c>
      <c r="K33" s="2">
        <v>3771</v>
      </c>
      <c r="L33" s="2">
        <v>3736</v>
      </c>
      <c r="M33" s="2">
        <v>3658</v>
      </c>
      <c r="N33" s="2">
        <v>3615</v>
      </c>
      <c r="O33" s="2">
        <v>3714</v>
      </c>
      <c r="P33" s="2">
        <v>3740</v>
      </c>
      <c r="Q33" s="2">
        <v>3791</v>
      </c>
      <c r="R33" s="2">
        <v>3891</v>
      </c>
      <c r="S33" s="2">
        <v>4056</v>
      </c>
      <c r="T33" s="2">
        <v>4069</v>
      </c>
      <c r="U33" s="2">
        <v>3963</v>
      </c>
      <c r="V33" s="2">
        <v>3824</v>
      </c>
      <c r="W33" s="2">
        <v>3780</v>
      </c>
      <c r="X33" s="2">
        <v>3675</v>
      </c>
      <c r="Y33" s="2">
        <v>3699</v>
      </c>
      <c r="Z33" s="2">
        <v>3597</v>
      </c>
      <c r="AA33" s="2">
        <v>3670</v>
      </c>
      <c r="AB33" s="2">
        <v>3705</v>
      </c>
      <c r="AC33" s="2">
        <v>3750</v>
      </c>
      <c r="AD33" s="2">
        <v>3896</v>
      </c>
      <c r="AE33" s="2">
        <v>3989</v>
      </c>
      <c r="AF33" s="2">
        <v>4040</v>
      </c>
      <c r="AG33" s="2">
        <v>3975</v>
      </c>
      <c r="AH33" s="2">
        <v>3803</v>
      </c>
      <c r="AI33" s="2">
        <v>3772</v>
      </c>
      <c r="AJ33" s="2">
        <v>3729</v>
      </c>
      <c r="AK33" s="2">
        <v>3727</v>
      </c>
      <c r="AL33" s="2">
        <v>3670</v>
      </c>
      <c r="AM33" s="2">
        <v>3635</v>
      </c>
      <c r="AN33" s="2">
        <v>3679</v>
      </c>
      <c r="AO33" s="2">
        <v>3661</v>
      </c>
      <c r="AP33" s="2">
        <v>3762</v>
      </c>
      <c r="AQ33" s="2">
        <v>3917</v>
      </c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</row>
    <row r="34" spans="1:54">
      <c r="A34" s="66" t="s">
        <v>28</v>
      </c>
      <c r="B34" s="2">
        <v>1135</v>
      </c>
      <c r="C34" s="2">
        <v>1114</v>
      </c>
      <c r="D34" s="2">
        <v>1123</v>
      </c>
      <c r="E34" s="2">
        <v>1116</v>
      </c>
      <c r="F34" s="2">
        <v>1159</v>
      </c>
      <c r="G34" s="2">
        <v>1213</v>
      </c>
      <c r="H34" s="2">
        <v>1165</v>
      </c>
      <c r="I34" s="2">
        <v>1150</v>
      </c>
      <c r="J34" s="2">
        <v>1139</v>
      </c>
      <c r="K34" s="2">
        <v>1135</v>
      </c>
      <c r="L34" s="2">
        <v>1139</v>
      </c>
      <c r="M34" s="2">
        <v>1133</v>
      </c>
      <c r="N34" s="2">
        <v>1118</v>
      </c>
      <c r="O34" s="2">
        <v>1134</v>
      </c>
      <c r="P34" s="2">
        <v>1167</v>
      </c>
      <c r="Q34" s="2">
        <v>1167</v>
      </c>
      <c r="R34" s="2">
        <v>1164</v>
      </c>
      <c r="S34" s="2">
        <v>1214</v>
      </c>
      <c r="T34" s="2">
        <v>1155</v>
      </c>
      <c r="U34" s="2">
        <v>1157</v>
      </c>
      <c r="V34" s="2">
        <v>1154</v>
      </c>
      <c r="W34" s="2">
        <v>1179</v>
      </c>
      <c r="X34" s="2">
        <v>1177</v>
      </c>
      <c r="Y34" s="2">
        <v>1167</v>
      </c>
      <c r="Z34" s="2">
        <v>1132</v>
      </c>
      <c r="AA34" s="2">
        <v>1144</v>
      </c>
      <c r="AB34" s="2">
        <v>1183</v>
      </c>
      <c r="AC34" s="2">
        <v>1179</v>
      </c>
      <c r="AD34" s="2">
        <v>1191</v>
      </c>
      <c r="AE34" s="2">
        <v>1214</v>
      </c>
      <c r="AF34" s="2">
        <v>1145</v>
      </c>
      <c r="AG34" s="2">
        <v>1128</v>
      </c>
      <c r="AH34" s="2">
        <v>1140</v>
      </c>
      <c r="AI34" s="2">
        <v>1184</v>
      </c>
      <c r="AJ34" s="2">
        <v>1142</v>
      </c>
      <c r="AK34" s="2">
        <v>1153</v>
      </c>
      <c r="AL34" s="2">
        <v>1121</v>
      </c>
      <c r="AM34" s="2">
        <v>1153</v>
      </c>
      <c r="AN34" s="2">
        <v>1203</v>
      </c>
      <c r="AO34" s="2">
        <v>1183</v>
      </c>
      <c r="AP34" s="2">
        <v>1205</v>
      </c>
      <c r="AQ34" s="2">
        <v>1240</v>
      </c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</row>
    <row r="35" spans="1:54">
      <c r="A35" s="66" t="s">
        <v>29</v>
      </c>
      <c r="B35" s="2">
        <v>4181</v>
      </c>
      <c r="C35" s="2">
        <v>4168</v>
      </c>
      <c r="D35" s="2">
        <v>4228</v>
      </c>
      <c r="E35" s="2">
        <v>4236</v>
      </c>
      <c r="F35" s="2">
        <v>4213</v>
      </c>
      <c r="G35" s="2">
        <v>4281</v>
      </c>
      <c r="H35" s="2">
        <v>4247</v>
      </c>
      <c r="I35" s="2">
        <v>4188</v>
      </c>
      <c r="J35" s="2">
        <v>4049</v>
      </c>
      <c r="K35" s="2">
        <v>4116</v>
      </c>
      <c r="L35" s="2">
        <v>4139</v>
      </c>
      <c r="M35" s="2">
        <v>4108</v>
      </c>
      <c r="N35" s="2">
        <v>4103</v>
      </c>
      <c r="O35" s="2">
        <v>4158</v>
      </c>
      <c r="P35" s="2">
        <v>4232</v>
      </c>
      <c r="Q35" s="2">
        <v>4234</v>
      </c>
      <c r="R35" s="2">
        <v>4236</v>
      </c>
      <c r="S35" s="2">
        <v>4295</v>
      </c>
      <c r="T35" s="2">
        <v>4295</v>
      </c>
      <c r="U35" s="2">
        <v>4335</v>
      </c>
      <c r="V35" s="2">
        <v>4267</v>
      </c>
      <c r="W35" s="2">
        <v>4428</v>
      </c>
      <c r="X35" s="2">
        <v>4369</v>
      </c>
      <c r="Y35" s="2">
        <v>4296</v>
      </c>
      <c r="Z35" s="2">
        <v>4200</v>
      </c>
      <c r="AA35" s="2">
        <v>4152</v>
      </c>
      <c r="AB35" s="2">
        <v>4173</v>
      </c>
      <c r="AC35" s="2">
        <v>4242</v>
      </c>
      <c r="AD35" s="2">
        <v>4221</v>
      </c>
      <c r="AE35" s="2">
        <v>4235</v>
      </c>
      <c r="AF35" s="2">
        <v>4231</v>
      </c>
      <c r="AG35" s="2">
        <v>4177</v>
      </c>
      <c r="AH35" s="2">
        <v>4129</v>
      </c>
      <c r="AI35" s="2">
        <v>4205</v>
      </c>
      <c r="AJ35" s="2">
        <v>4157</v>
      </c>
      <c r="AK35" s="2">
        <v>4181</v>
      </c>
      <c r="AL35" s="2">
        <v>4119</v>
      </c>
      <c r="AM35" s="2">
        <v>4103</v>
      </c>
      <c r="AN35" s="2">
        <v>4155</v>
      </c>
      <c r="AO35" s="2">
        <v>4107</v>
      </c>
      <c r="AP35" s="2">
        <v>4057</v>
      </c>
      <c r="AQ35" s="2">
        <v>4128</v>
      </c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</row>
    <row r="36" spans="1:54">
      <c r="A36" s="66" t="s">
        <v>30</v>
      </c>
      <c r="B36" s="2">
        <v>2245</v>
      </c>
      <c r="C36" s="2">
        <v>2238</v>
      </c>
      <c r="D36" s="2">
        <v>2275</v>
      </c>
      <c r="E36" s="2">
        <v>2305</v>
      </c>
      <c r="F36" s="2">
        <v>2347</v>
      </c>
      <c r="G36" s="2">
        <v>2436</v>
      </c>
      <c r="H36" s="2">
        <v>2375</v>
      </c>
      <c r="I36" s="2">
        <v>2337</v>
      </c>
      <c r="J36" s="2">
        <v>2356</v>
      </c>
      <c r="K36" s="2">
        <v>2356</v>
      </c>
      <c r="L36" s="2">
        <v>2403</v>
      </c>
      <c r="M36" s="2">
        <v>2368</v>
      </c>
      <c r="N36" s="2">
        <v>2267</v>
      </c>
      <c r="O36" s="2">
        <v>2285</v>
      </c>
      <c r="P36" s="2">
        <v>2321</v>
      </c>
      <c r="Q36" s="2">
        <v>2345</v>
      </c>
      <c r="R36" s="2">
        <v>2355</v>
      </c>
      <c r="S36" s="2">
        <v>2464</v>
      </c>
      <c r="T36" s="2">
        <v>2378</v>
      </c>
      <c r="U36" s="2">
        <v>2382</v>
      </c>
      <c r="V36" s="2">
        <v>2387</v>
      </c>
      <c r="W36" s="2">
        <v>2478</v>
      </c>
      <c r="X36" s="2">
        <v>2425</v>
      </c>
      <c r="Y36" s="2">
        <v>2381</v>
      </c>
      <c r="Z36" s="2">
        <v>2262</v>
      </c>
      <c r="AA36" s="2">
        <v>2328</v>
      </c>
      <c r="AB36" s="2">
        <v>2348</v>
      </c>
      <c r="AC36" s="2">
        <v>2384</v>
      </c>
      <c r="AD36" s="2">
        <v>2414</v>
      </c>
      <c r="AE36" s="2">
        <v>2464</v>
      </c>
      <c r="AF36" s="2">
        <v>2418</v>
      </c>
      <c r="AG36" s="2">
        <v>2368</v>
      </c>
      <c r="AH36" s="2">
        <v>2393</v>
      </c>
      <c r="AI36" s="2">
        <v>2462</v>
      </c>
      <c r="AJ36" s="2">
        <v>2397</v>
      </c>
      <c r="AK36" s="2">
        <v>2399</v>
      </c>
      <c r="AL36" s="2">
        <v>2280</v>
      </c>
      <c r="AM36" s="2">
        <v>2258</v>
      </c>
      <c r="AN36" s="2">
        <v>2321</v>
      </c>
      <c r="AO36" s="2">
        <v>2301</v>
      </c>
      <c r="AP36" s="2">
        <v>2359</v>
      </c>
      <c r="AQ36" s="2">
        <v>2456</v>
      </c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</row>
    <row r="37" spans="1:54">
      <c r="A37" s="66" t="s">
        <v>31</v>
      </c>
      <c r="B37" s="2">
        <v>1167</v>
      </c>
      <c r="C37" s="2">
        <v>1167</v>
      </c>
      <c r="D37" s="2">
        <v>1152</v>
      </c>
      <c r="E37" s="2">
        <v>1141</v>
      </c>
      <c r="F37" s="2">
        <v>1162</v>
      </c>
      <c r="G37" s="2">
        <v>1203</v>
      </c>
      <c r="H37" s="2">
        <v>1188</v>
      </c>
      <c r="I37" s="2">
        <v>1166</v>
      </c>
      <c r="J37" s="2">
        <v>1139</v>
      </c>
      <c r="K37" s="2">
        <v>1148</v>
      </c>
      <c r="L37" s="2">
        <v>1171</v>
      </c>
      <c r="M37" s="2">
        <v>1133</v>
      </c>
      <c r="N37" s="2">
        <v>1114</v>
      </c>
      <c r="O37" s="2">
        <v>1131</v>
      </c>
      <c r="P37" s="2">
        <v>1144</v>
      </c>
      <c r="Q37" s="2">
        <v>1156</v>
      </c>
      <c r="R37" s="2">
        <v>1161</v>
      </c>
      <c r="S37" s="2">
        <v>1207</v>
      </c>
      <c r="T37" s="2">
        <v>1169</v>
      </c>
      <c r="U37" s="2">
        <v>1170</v>
      </c>
      <c r="V37" s="2">
        <v>1149</v>
      </c>
      <c r="W37" s="2">
        <v>1175</v>
      </c>
      <c r="X37" s="2">
        <v>1167</v>
      </c>
      <c r="Y37" s="2">
        <v>1144</v>
      </c>
      <c r="Z37" s="2">
        <v>1149</v>
      </c>
      <c r="AA37" s="2">
        <v>1167</v>
      </c>
      <c r="AB37" s="2">
        <v>1175</v>
      </c>
      <c r="AC37" s="2">
        <v>1156</v>
      </c>
      <c r="AD37" s="2">
        <v>1171</v>
      </c>
      <c r="AE37" s="2">
        <v>1181</v>
      </c>
      <c r="AF37" s="2">
        <v>1158</v>
      </c>
      <c r="AG37" s="2">
        <v>1139</v>
      </c>
      <c r="AH37" s="2">
        <v>1128</v>
      </c>
      <c r="AI37" s="2">
        <v>1164</v>
      </c>
      <c r="AJ37" s="2">
        <v>1132</v>
      </c>
      <c r="AK37" s="2">
        <v>1122</v>
      </c>
      <c r="AL37" s="2">
        <v>1127</v>
      </c>
      <c r="AM37" s="2">
        <v>1113</v>
      </c>
      <c r="AN37" s="2">
        <v>1138</v>
      </c>
      <c r="AO37" s="2">
        <v>1121</v>
      </c>
      <c r="AP37" s="2">
        <v>1171</v>
      </c>
      <c r="AQ37" s="2">
        <v>1194</v>
      </c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</row>
    <row r="38" spans="1:54">
      <c r="A38" s="66" t="s">
        <v>32</v>
      </c>
      <c r="B38" s="2">
        <v>2969</v>
      </c>
      <c r="C38" s="2">
        <v>2951</v>
      </c>
      <c r="D38" s="2">
        <v>2943</v>
      </c>
      <c r="E38" s="2">
        <v>2975</v>
      </c>
      <c r="F38" s="2">
        <v>2954</v>
      </c>
      <c r="G38" s="2">
        <v>3022</v>
      </c>
      <c r="H38" s="2">
        <v>3003</v>
      </c>
      <c r="I38" s="2">
        <v>2996</v>
      </c>
      <c r="J38" s="2">
        <v>2924</v>
      </c>
      <c r="K38" s="2">
        <v>2913</v>
      </c>
      <c r="L38" s="2">
        <v>2901</v>
      </c>
      <c r="M38" s="2">
        <v>2894</v>
      </c>
      <c r="N38" s="2">
        <v>2823</v>
      </c>
      <c r="O38" s="2">
        <v>2843</v>
      </c>
      <c r="P38" s="2">
        <v>2867</v>
      </c>
      <c r="Q38" s="2">
        <v>2893</v>
      </c>
      <c r="R38" s="2">
        <v>2916</v>
      </c>
      <c r="S38" s="2">
        <v>2935</v>
      </c>
      <c r="T38" s="2">
        <v>2948</v>
      </c>
      <c r="U38" s="2">
        <v>2945</v>
      </c>
      <c r="V38" s="2">
        <v>2878</v>
      </c>
      <c r="W38" s="2">
        <v>2916</v>
      </c>
      <c r="X38" s="2">
        <v>2900</v>
      </c>
      <c r="Y38" s="2">
        <v>2912</v>
      </c>
      <c r="Z38" s="2">
        <v>2915</v>
      </c>
      <c r="AA38" s="2">
        <v>2921</v>
      </c>
      <c r="AB38" s="2">
        <v>2945</v>
      </c>
      <c r="AC38" s="2">
        <v>2958</v>
      </c>
      <c r="AD38" s="2">
        <v>2963</v>
      </c>
      <c r="AE38" s="2">
        <v>2986</v>
      </c>
      <c r="AF38" s="2">
        <v>2997</v>
      </c>
      <c r="AG38" s="2">
        <v>2966</v>
      </c>
      <c r="AH38" s="2">
        <v>2923</v>
      </c>
      <c r="AI38" s="2">
        <v>2935</v>
      </c>
      <c r="AJ38" s="2">
        <v>2945</v>
      </c>
      <c r="AK38" s="2">
        <v>2932</v>
      </c>
      <c r="AL38" s="2">
        <v>2908</v>
      </c>
      <c r="AM38" s="2">
        <v>2926</v>
      </c>
      <c r="AN38" s="2">
        <v>2932</v>
      </c>
      <c r="AO38" s="2">
        <v>2927</v>
      </c>
      <c r="AP38" s="2">
        <v>2967</v>
      </c>
      <c r="AQ38" s="2">
        <v>3007</v>
      </c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</row>
    <row r="39" spans="1:54">
      <c r="A39" s="66" t="s">
        <v>33</v>
      </c>
      <c r="B39" s="2">
        <v>1815</v>
      </c>
      <c r="C39" s="2">
        <v>1833</v>
      </c>
      <c r="D39" s="2">
        <v>1863</v>
      </c>
      <c r="E39" s="2">
        <v>1873</v>
      </c>
      <c r="F39" s="2">
        <v>1957</v>
      </c>
      <c r="G39" s="2">
        <v>2029</v>
      </c>
      <c r="H39" s="2">
        <v>2028</v>
      </c>
      <c r="I39" s="2">
        <v>1995</v>
      </c>
      <c r="J39" s="2">
        <v>1936</v>
      </c>
      <c r="K39" s="2">
        <v>1877</v>
      </c>
      <c r="L39" s="2">
        <v>1928</v>
      </c>
      <c r="M39" s="2">
        <v>1867</v>
      </c>
      <c r="N39" s="2">
        <v>1840</v>
      </c>
      <c r="O39" s="2">
        <v>1868</v>
      </c>
      <c r="P39" s="2">
        <v>1875</v>
      </c>
      <c r="Q39" s="2">
        <v>1902</v>
      </c>
      <c r="R39" s="2">
        <v>1935</v>
      </c>
      <c r="S39" s="2">
        <v>1991</v>
      </c>
      <c r="T39" s="2">
        <v>1968</v>
      </c>
      <c r="U39" s="2">
        <v>1959</v>
      </c>
      <c r="V39" s="2">
        <v>1898</v>
      </c>
      <c r="W39" s="2">
        <v>1957</v>
      </c>
      <c r="X39" s="2">
        <v>1896</v>
      </c>
      <c r="Y39" s="2">
        <v>1838</v>
      </c>
      <c r="Z39" s="2">
        <v>1803</v>
      </c>
      <c r="AA39" s="2">
        <v>1855</v>
      </c>
      <c r="AB39" s="2">
        <v>1862</v>
      </c>
      <c r="AC39" s="2">
        <v>1874</v>
      </c>
      <c r="AD39" s="2">
        <v>1922</v>
      </c>
      <c r="AE39" s="2">
        <v>1933</v>
      </c>
      <c r="AF39" s="2">
        <v>1919</v>
      </c>
      <c r="AG39" s="2">
        <v>1882</v>
      </c>
      <c r="AH39" s="2">
        <v>1849</v>
      </c>
      <c r="AI39" s="2">
        <v>1896</v>
      </c>
      <c r="AJ39" s="2">
        <v>1814</v>
      </c>
      <c r="AK39" s="2">
        <v>1792</v>
      </c>
      <c r="AL39" s="2">
        <v>1754</v>
      </c>
      <c r="AM39" s="2">
        <v>1765</v>
      </c>
      <c r="AN39" s="2">
        <v>1819</v>
      </c>
      <c r="AO39" s="2">
        <v>1801</v>
      </c>
      <c r="AP39" s="2">
        <v>1965</v>
      </c>
      <c r="AQ39" s="2">
        <v>2016</v>
      </c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</row>
    <row r="40" spans="1:54">
      <c r="A40" s="66" t="s">
        <v>34</v>
      </c>
      <c r="B40" s="2">
        <v>1913</v>
      </c>
      <c r="C40" s="2">
        <v>1899</v>
      </c>
      <c r="D40" s="2">
        <v>1930</v>
      </c>
      <c r="E40" s="2">
        <v>1902</v>
      </c>
      <c r="F40" s="2">
        <v>1901</v>
      </c>
      <c r="G40" s="2">
        <v>1907</v>
      </c>
      <c r="H40" s="2">
        <v>1950</v>
      </c>
      <c r="I40" s="2">
        <v>1920</v>
      </c>
      <c r="J40" s="2">
        <v>1904</v>
      </c>
      <c r="K40" s="2">
        <v>1907</v>
      </c>
      <c r="L40" s="2">
        <v>1906</v>
      </c>
      <c r="M40" s="2">
        <v>1885</v>
      </c>
      <c r="N40" s="2">
        <v>1750</v>
      </c>
      <c r="O40" s="2">
        <v>1760</v>
      </c>
      <c r="P40" s="2">
        <v>1771</v>
      </c>
      <c r="Q40" s="2">
        <v>1767</v>
      </c>
      <c r="R40" s="2">
        <v>1773</v>
      </c>
      <c r="S40" s="2">
        <v>1808</v>
      </c>
      <c r="T40" s="2">
        <v>1834</v>
      </c>
      <c r="U40" s="2">
        <v>1799</v>
      </c>
      <c r="V40" s="2">
        <v>1791</v>
      </c>
      <c r="W40" s="2">
        <v>1769</v>
      </c>
      <c r="X40" s="2">
        <v>1790</v>
      </c>
      <c r="Y40" s="2">
        <v>1786</v>
      </c>
      <c r="Z40" s="2">
        <v>1757</v>
      </c>
      <c r="AA40" s="2">
        <v>1775</v>
      </c>
      <c r="AB40" s="2">
        <v>1780</v>
      </c>
      <c r="AC40" s="2">
        <v>1818</v>
      </c>
      <c r="AD40" s="2">
        <v>1841</v>
      </c>
      <c r="AE40" s="2">
        <v>1835</v>
      </c>
      <c r="AF40" s="2">
        <v>1861</v>
      </c>
      <c r="AG40" s="2">
        <v>1853</v>
      </c>
      <c r="AH40" s="2">
        <v>1803</v>
      </c>
      <c r="AI40" s="2">
        <v>1835</v>
      </c>
      <c r="AJ40" s="2">
        <v>1834</v>
      </c>
      <c r="AK40" s="2">
        <v>1826</v>
      </c>
      <c r="AL40" s="2">
        <v>1789</v>
      </c>
      <c r="AM40" s="2">
        <v>1779</v>
      </c>
      <c r="AN40" s="2">
        <v>1780</v>
      </c>
      <c r="AO40" s="2">
        <v>1806</v>
      </c>
      <c r="AP40" s="2">
        <v>1844</v>
      </c>
      <c r="AQ40" s="2">
        <v>1854</v>
      </c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</row>
    <row r="41" spans="1:54">
      <c r="A41" s="66" t="s">
        <v>35</v>
      </c>
      <c r="B41" s="2">
        <v>764</v>
      </c>
      <c r="C41" s="2">
        <v>766</v>
      </c>
      <c r="D41" s="2">
        <v>784</v>
      </c>
      <c r="E41" s="2">
        <v>754</v>
      </c>
      <c r="F41" s="2">
        <v>773</v>
      </c>
      <c r="G41" s="2">
        <v>810</v>
      </c>
      <c r="H41" s="2">
        <v>855</v>
      </c>
      <c r="I41" s="2">
        <v>823</v>
      </c>
      <c r="J41" s="2">
        <v>808</v>
      </c>
      <c r="K41" s="2">
        <v>790</v>
      </c>
      <c r="L41" s="2">
        <v>810</v>
      </c>
      <c r="M41" s="2">
        <v>773</v>
      </c>
      <c r="N41" s="2">
        <v>774</v>
      </c>
      <c r="O41" s="2">
        <v>807</v>
      </c>
      <c r="P41" s="2">
        <v>814</v>
      </c>
      <c r="Q41" s="2">
        <v>815</v>
      </c>
      <c r="R41" s="2">
        <v>809</v>
      </c>
      <c r="S41" s="2">
        <v>864</v>
      </c>
      <c r="T41" s="2">
        <v>846</v>
      </c>
      <c r="U41" s="2">
        <v>861</v>
      </c>
      <c r="V41" s="2">
        <v>813</v>
      </c>
      <c r="W41" s="2">
        <v>843</v>
      </c>
      <c r="X41" s="2">
        <v>843</v>
      </c>
      <c r="Y41" s="2">
        <v>803</v>
      </c>
      <c r="Z41" s="2">
        <v>799</v>
      </c>
      <c r="AA41" s="2">
        <v>844</v>
      </c>
      <c r="AB41" s="2">
        <v>842</v>
      </c>
      <c r="AC41" s="2">
        <v>853</v>
      </c>
      <c r="AD41" s="2">
        <v>858</v>
      </c>
      <c r="AE41" s="2">
        <v>870</v>
      </c>
      <c r="AF41" s="2">
        <v>875</v>
      </c>
      <c r="AG41" s="2">
        <v>854</v>
      </c>
      <c r="AH41" s="2">
        <v>832</v>
      </c>
      <c r="AI41" s="2">
        <v>873</v>
      </c>
      <c r="AJ41" s="2">
        <v>825</v>
      </c>
      <c r="AK41" s="2">
        <v>811</v>
      </c>
      <c r="AL41" s="2">
        <v>800</v>
      </c>
      <c r="AM41" s="2">
        <v>799</v>
      </c>
      <c r="AN41" s="2">
        <v>837</v>
      </c>
      <c r="AO41" s="2">
        <v>827</v>
      </c>
      <c r="AP41" s="2">
        <v>893</v>
      </c>
      <c r="AQ41" s="2">
        <v>922</v>
      </c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</row>
    <row r="42" spans="1:54">
      <c r="A42" s="66" t="s">
        <v>36</v>
      </c>
      <c r="B42" s="2">
        <v>10328</v>
      </c>
      <c r="C42" s="2">
        <v>10243</v>
      </c>
      <c r="D42" s="2">
        <v>10271</v>
      </c>
      <c r="E42" s="2">
        <v>10255</v>
      </c>
      <c r="F42" s="2">
        <v>10456</v>
      </c>
      <c r="G42" s="2">
        <v>10689</v>
      </c>
      <c r="H42" s="2">
        <v>10661</v>
      </c>
      <c r="I42" s="2">
        <v>10420</v>
      </c>
      <c r="J42" s="2">
        <v>10224</v>
      </c>
      <c r="K42" s="2">
        <v>10186</v>
      </c>
      <c r="L42" s="2">
        <v>10138</v>
      </c>
      <c r="M42" s="2">
        <v>10082</v>
      </c>
      <c r="N42" s="2">
        <v>10161</v>
      </c>
      <c r="O42" s="2">
        <v>10242</v>
      </c>
      <c r="P42" s="2">
        <v>10280</v>
      </c>
      <c r="Q42" s="2">
        <v>10299</v>
      </c>
      <c r="R42" s="2">
        <v>10495</v>
      </c>
      <c r="S42" s="2">
        <v>10680</v>
      </c>
      <c r="T42" s="2">
        <v>10810</v>
      </c>
      <c r="U42" s="2">
        <v>10719</v>
      </c>
      <c r="V42" s="2">
        <v>10358</v>
      </c>
      <c r="W42" s="2">
        <v>10383</v>
      </c>
      <c r="X42" s="2">
        <v>10330</v>
      </c>
      <c r="Y42" s="2">
        <v>10291</v>
      </c>
      <c r="Z42" s="2">
        <v>10271</v>
      </c>
      <c r="AA42" s="2">
        <v>10264</v>
      </c>
      <c r="AB42" s="2">
        <v>10287</v>
      </c>
      <c r="AC42" s="2">
        <v>10265</v>
      </c>
      <c r="AD42" s="2">
        <v>10564</v>
      </c>
      <c r="AE42" s="2">
        <v>10576</v>
      </c>
      <c r="AF42" s="2">
        <v>10657</v>
      </c>
      <c r="AG42" s="2">
        <v>10483</v>
      </c>
      <c r="AH42" s="2">
        <v>10159</v>
      </c>
      <c r="AI42" s="2">
        <v>10203</v>
      </c>
      <c r="AJ42" s="2">
        <v>10256</v>
      </c>
      <c r="AK42" s="2">
        <v>10218</v>
      </c>
      <c r="AL42" s="2">
        <v>10177</v>
      </c>
      <c r="AM42" s="2">
        <v>10080</v>
      </c>
      <c r="AN42" s="2">
        <v>10076</v>
      </c>
      <c r="AO42" s="2">
        <v>10074</v>
      </c>
      <c r="AP42" s="2">
        <v>10395</v>
      </c>
      <c r="AQ42" s="2">
        <v>10553</v>
      </c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</row>
    <row r="43" spans="1:54">
      <c r="A43" s="66" t="s">
        <v>37</v>
      </c>
      <c r="B43" s="2">
        <v>9566</v>
      </c>
      <c r="C43" s="2">
        <v>9704</v>
      </c>
      <c r="D43" s="2">
        <v>9693</v>
      </c>
      <c r="E43" s="2">
        <v>9717</v>
      </c>
      <c r="F43" s="2">
        <v>9702</v>
      </c>
      <c r="G43" s="2">
        <v>9792</v>
      </c>
      <c r="H43" s="2">
        <v>9842</v>
      </c>
      <c r="I43" s="2">
        <v>9720</v>
      </c>
      <c r="J43" s="2">
        <v>9672</v>
      </c>
      <c r="K43" s="2">
        <v>9564</v>
      </c>
      <c r="L43" s="2">
        <v>9569</v>
      </c>
      <c r="M43" s="2">
        <v>9412</v>
      </c>
      <c r="N43" s="2">
        <v>9535</v>
      </c>
      <c r="O43" s="2">
        <v>9536</v>
      </c>
      <c r="P43" s="2">
        <v>9619</v>
      </c>
      <c r="Q43" s="2">
        <v>9849</v>
      </c>
      <c r="R43" s="2">
        <v>9931</v>
      </c>
      <c r="S43" s="2">
        <v>10105</v>
      </c>
      <c r="T43" s="2">
        <v>10153</v>
      </c>
      <c r="U43" s="2">
        <v>10019</v>
      </c>
      <c r="V43" s="2">
        <v>9946</v>
      </c>
      <c r="W43" s="2">
        <v>9864</v>
      </c>
      <c r="X43" s="2">
        <v>9756</v>
      </c>
      <c r="Y43" s="2">
        <v>9678</v>
      </c>
      <c r="Z43" s="2">
        <v>9625</v>
      </c>
      <c r="AA43" s="2">
        <v>9721</v>
      </c>
      <c r="AB43" s="2">
        <v>9803</v>
      </c>
      <c r="AC43" s="2">
        <v>10005</v>
      </c>
      <c r="AD43" s="2">
        <v>10053</v>
      </c>
      <c r="AE43" s="2">
        <v>10200</v>
      </c>
      <c r="AF43" s="2">
        <v>10192</v>
      </c>
      <c r="AG43" s="2">
        <v>10104</v>
      </c>
      <c r="AH43" s="2">
        <v>10000</v>
      </c>
      <c r="AI43" s="2">
        <v>9956</v>
      </c>
      <c r="AJ43" s="2">
        <v>9951</v>
      </c>
      <c r="AK43" s="2">
        <v>9930</v>
      </c>
      <c r="AL43" s="2">
        <v>9801</v>
      </c>
      <c r="AM43" s="2">
        <v>9826</v>
      </c>
      <c r="AN43" s="2">
        <v>9897</v>
      </c>
      <c r="AO43" s="2">
        <v>9972</v>
      </c>
      <c r="AP43" s="2">
        <v>10080</v>
      </c>
      <c r="AQ43" s="2">
        <v>10251</v>
      </c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</row>
    <row r="44" spans="1:54">
      <c r="A44" s="66" t="s">
        <v>38</v>
      </c>
      <c r="B44" s="2">
        <v>3751</v>
      </c>
      <c r="C44" s="2">
        <v>3683</v>
      </c>
      <c r="D44" s="2">
        <v>3764</v>
      </c>
      <c r="E44" s="2">
        <v>3789</v>
      </c>
      <c r="F44" s="2">
        <v>3812</v>
      </c>
      <c r="G44" s="2">
        <v>3932</v>
      </c>
      <c r="H44" s="2">
        <v>3937</v>
      </c>
      <c r="I44" s="2">
        <v>3848</v>
      </c>
      <c r="J44" s="2">
        <v>3757</v>
      </c>
      <c r="K44" s="2">
        <v>3721</v>
      </c>
      <c r="L44" s="2">
        <v>3724</v>
      </c>
      <c r="M44" s="2">
        <v>3714</v>
      </c>
      <c r="N44" s="2">
        <v>3725</v>
      </c>
      <c r="O44" s="2">
        <v>3756</v>
      </c>
      <c r="P44" s="2">
        <v>3832</v>
      </c>
      <c r="Q44" s="2">
        <v>3871</v>
      </c>
      <c r="R44" s="2">
        <v>3853</v>
      </c>
      <c r="S44" s="2">
        <v>3969</v>
      </c>
      <c r="T44" s="2">
        <v>3912</v>
      </c>
      <c r="U44" s="2">
        <v>3906</v>
      </c>
      <c r="V44" s="2">
        <v>3827</v>
      </c>
      <c r="W44" s="2">
        <v>3866</v>
      </c>
      <c r="X44" s="2">
        <v>3834</v>
      </c>
      <c r="Y44" s="2">
        <v>3816</v>
      </c>
      <c r="Z44" s="2">
        <v>3770</v>
      </c>
      <c r="AA44" s="2">
        <v>3834</v>
      </c>
      <c r="AB44" s="2">
        <v>3869</v>
      </c>
      <c r="AC44" s="2">
        <v>3886</v>
      </c>
      <c r="AD44" s="2">
        <v>3972</v>
      </c>
      <c r="AE44" s="2">
        <v>3967</v>
      </c>
      <c r="AF44" s="2">
        <v>3964</v>
      </c>
      <c r="AG44" s="2">
        <v>3890</v>
      </c>
      <c r="AH44" s="2">
        <v>3815</v>
      </c>
      <c r="AI44" s="2">
        <v>3869</v>
      </c>
      <c r="AJ44" s="2">
        <v>3777</v>
      </c>
      <c r="AK44" s="2">
        <v>3813</v>
      </c>
      <c r="AL44" s="2">
        <v>3796</v>
      </c>
      <c r="AM44" s="2">
        <v>3777</v>
      </c>
      <c r="AN44" s="2">
        <v>3849</v>
      </c>
      <c r="AO44" s="2">
        <v>3841</v>
      </c>
      <c r="AP44" s="2">
        <v>3940</v>
      </c>
      <c r="AQ44" s="2">
        <v>4021</v>
      </c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</row>
    <row r="45" spans="1:54">
      <c r="A45" s="66" t="s">
        <v>39</v>
      </c>
      <c r="B45" s="2">
        <v>739</v>
      </c>
      <c r="C45" s="2">
        <v>735</v>
      </c>
      <c r="D45" s="2">
        <v>750</v>
      </c>
      <c r="E45" s="2">
        <v>762</v>
      </c>
      <c r="F45" s="2">
        <v>770</v>
      </c>
      <c r="G45" s="2">
        <v>776</v>
      </c>
      <c r="H45" s="2">
        <v>782</v>
      </c>
      <c r="I45" s="2">
        <v>771</v>
      </c>
      <c r="J45" s="2">
        <v>760</v>
      </c>
      <c r="K45" s="2">
        <v>737</v>
      </c>
      <c r="L45" s="2">
        <v>754</v>
      </c>
      <c r="M45" s="2">
        <v>730</v>
      </c>
      <c r="N45" s="2">
        <v>741</v>
      </c>
      <c r="O45" s="2">
        <v>757</v>
      </c>
      <c r="P45" s="2">
        <v>771</v>
      </c>
      <c r="Q45" s="2">
        <v>774</v>
      </c>
      <c r="R45" s="2">
        <v>764</v>
      </c>
      <c r="S45" s="2">
        <v>781</v>
      </c>
      <c r="T45" s="2">
        <v>767</v>
      </c>
      <c r="U45" s="2">
        <v>788</v>
      </c>
      <c r="V45" s="2">
        <v>760</v>
      </c>
      <c r="W45" s="2">
        <v>784</v>
      </c>
      <c r="X45" s="2">
        <v>784</v>
      </c>
      <c r="Y45" s="2">
        <v>738</v>
      </c>
      <c r="Z45" s="2">
        <v>734</v>
      </c>
      <c r="AA45" s="2">
        <v>764</v>
      </c>
      <c r="AB45" s="2">
        <v>779</v>
      </c>
      <c r="AC45" s="2">
        <v>781</v>
      </c>
      <c r="AD45" s="2">
        <v>786</v>
      </c>
      <c r="AE45" s="2">
        <v>780</v>
      </c>
      <c r="AF45" s="2">
        <v>780</v>
      </c>
      <c r="AG45" s="2">
        <v>767</v>
      </c>
      <c r="AH45" s="2">
        <v>762</v>
      </c>
      <c r="AI45" s="2">
        <v>778</v>
      </c>
      <c r="AJ45" s="2">
        <v>759</v>
      </c>
      <c r="AK45" s="2">
        <v>744</v>
      </c>
      <c r="AL45" s="2">
        <v>736</v>
      </c>
      <c r="AM45" s="2">
        <v>749</v>
      </c>
      <c r="AN45" s="2">
        <v>779</v>
      </c>
      <c r="AO45" s="2">
        <v>774</v>
      </c>
      <c r="AP45" s="2">
        <v>788</v>
      </c>
      <c r="AQ45" s="2">
        <v>797</v>
      </c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</row>
    <row r="46" spans="1:54">
      <c r="A46" s="66" t="s">
        <v>40</v>
      </c>
      <c r="B46" s="2">
        <v>1103</v>
      </c>
      <c r="C46" s="2">
        <v>1116</v>
      </c>
      <c r="D46" s="2">
        <v>1136</v>
      </c>
      <c r="E46" s="2">
        <v>1247</v>
      </c>
      <c r="F46" s="2">
        <v>1369</v>
      </c>
      <c r="G46" s="2">
        <v>1507</v>
      </c>
      <c r="H46" s="2">
        <v>1503</v>
      </c>
      <c r="I46" s="2">
        <v>1455</v>
      </c>
      <c r="J46" s="2">
        <v>1319</v>
      </c>
      <c r="K46" s="2">
        <v>1177</v>
      </c>
      <c r="L46" s="2">
        <v>1129</v>
      </c>
      <c r="M46" s="2">
        <v>1121</v>
      </c>
      <c r="N46" s="2">
        <v>1074</v>
      </c>
      <c r="O46" s="2">
        <v>1084</v>
      </c>
      <c r="P46" s="2">
        <v>1092</v>
      </c>
      <c r="Q46" s="2">
        <v>1193</v>
      </c>
      <c r="R46" s="2">
        <v>1316</v>
      </c>
      <c r="S46" s="2">
        <v>1485</v>
      </c>
      <c r="T46" s="2">
        <v>1492</v>
      </c>
      <c r="U46" s="2">
        <v>1530</v>
      </c>
      <c r="V46" s="2">
        <v>1383</v>
      </c>
      <c r="W46" s="2">
        <v>1290</v>
      </c>
      <c r="X46" s="2">
        <v>1210</v>
      </c>
      <c r="Y46" s="2">
        <v>1187</v>
      </c>
      <c r="Z46" s="2">
        <v>1138</v>
      </c>
      <c r="AA46" s="2">
        <v>1147</v>
      </c>
      <c r="AB46" s="2">
        <v>1161</v>
      </c>
      <c r="AC46" s="2">
        <v>1203</v>
      </c>
      <c r="AD46" s="2">
        <v>1316</v>
      </c>
      <c r="AE46" s="2">
        <v>1433</v>
      </c>
      <c r="AF46" s="2">
        <v>1452</v>
      </c>
      <c r="AG46" s="2">
        <v>1465</v>
      </c>
      <c r="AH46" s="2">
        <v>1335</v>
      </c>
      <c r="AI46" s="2">
        <v>1245</v>
      </c>
      <c r="AJ46" s="2">
        <v>1160</v>
      </c>
      <c r="AK46" s="2">
        <v>1155</v>
      </c>
      <c r="AL46" s="2">
        <v>1095</v>
      </c>
      <c r="AM46" s="2">
        <v>1089</v>
      </c>
      <c r="AN46" s="2">
        <v>1117</v>
      </c>
      <c r="AO46" s="2">
        <v>1178</v>
      </c>
      <c r="AP46" s="2">
        <v>1303</v>
      </c>
      <c r="AQ46" s="2">
        <v>1443</v>
      </c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</row>
    <row r="47" spans="1:54">
      <c r="A47" s="66" t="s">
        <v>41</v>
      </c>
      <c r="B47" s="2">
        <v>1362</v>
      </c>
      <c r="C47" s="2">
        <v>1364</v>
      </c>
      <c r="D47" s="2">
        <v>1369</v>
      </c>
      <c r="E47" s="2">
        <v>1363</v>
      </c>
      <c r="F47" s="2">
        <v>1383</v>
      </c>
      <c r="G47" s="2">
        <v>1427</v>
      </c>
      <c r="H47" s="2">
        <v>1418</v>
      </c>
      <c r="I47" s="2">
        <v>1388</v>
      </c>
      <c r="J47" s="2">
        <v>1393</v>
      </c>
      <c r="K47" s="2">
        <v>1379</v>
      </c>
      <c r="L47" s="2">
        <v>1392</v>
      </c>
      <c r="M47" s="2">
        <v>1363</v>
      </c>
      <c r="N47" s="2">
        <v>1372</v>
      </c>
      <c r="O47" s="2">
        <v>1413</v>
      </c>
      <c r="P47" s="2">
        <v>1418</v>
      </c>
      <c r="Q47" s="2">
        <v>1450</v>
      </c>
      <c r="R47" s="2">
        <v>1465</v>
      </c>
      <c r="S47" s="2">
        <v>1490</v>
      </c>
      <c r="T47" s="2">
        <v>1508</v>
      </c>
      <c r="U47" s="2">
        <v>1497</v>
      </c>
      <c r="V47" s="2">
        <v>1496</v>
      </c>
      <c r="W47" s="2">
        <v>1515</v>
      </c>
      <c r="X47" s="2">
        <v>1516</v>
      </c>
      <c r="Y47" s="2">
        <v>1483</v>
      </c>
      <c r="Z47" s="2">
        <v>1483</v>
      </c>
      <c r="AA47" s="2">
        <v>1501</v>
      </c>
      <c r="AB47" s="2">
        <v>1528</v>
      </c>
      <c r="AC47" s="2">
        <v>1520</v>
      </c>
      <c r="AD47" s="2">
        <v>1573</v>
      </c>
      <c r="AE47" s="2">
        <v>1571</v>
      </c>
      <c r="AF47" s="2">
        <v>1571</v>
      </c>
      <c r="AG47" s="2">
        <v>1543</v>
      </c>
      <c r="AH47" s="2">
        <v>1522</v>
      </c>
      <c r="AI47" s="2">
        <v>1542</v>
      </c>
      <c r="AJ47" s="2">
        <v>1528</v>
      </c>
      <c r="AK47" s="2">
        <v>1515</v>
      </c>
      <c r="AL47" s="2">
        <v>1474</v>
      </c>
      <c r="AM47" s="2">
        <v>1481</v>
      </c>
      <c r="AN47" s="2">
        <v>1522</v>
      </c>
      <c r="AO47" s="2">
        <v>1527</v>
      </c>
      <c r="AP47" s="2">
        <v>1582</v>
      </c>
      <c r="AQ47" s="2">
        <v>1612</v>
      </c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</row>
    <row r="48" spans="1:54">
      <c r="A48" s="66" t="s">
        <v>42</v>
      </c>
      <c r="B48" s="2">
        <v>656</v>
      </c>
      <c r="C48" s="2">
        <v>658</v>
      </c>
      <c r="D48" s="2">
        <v>663</v>
      </c>
      <c r="E48" s="2">
        <v>676</v>
      </c>
      <c r="F48" s="2">
        <v>730</v>
      </c>
      <c r="G48" s="2">
        <v>788</v>
      </c>
      <c r="H48" s="2">
        <v>809</v>
      </c>
      <c r="I48" s="2">
        <v>812</v>
      </c>
      <c r="J48" s="2">
        <v>752</v>
      </c>
      <c r="K48" s="2">
        <v>712</v>
      </c>
      <c r="L48" s="2">
        <v>708</v>
      </c>
      <c r="M48" s="2">
        <v>671</v>
      </c>
      <c r="N48" s="2">
        <v>659</v>
      </c>
      <c r="O48" s="2">
        <v>671</v>
      </c>
      <c r="P48" s="2">
        <v>681</v>
      </c>
      <c r="Q48" s="2">
        <v>694</v>
      </c>
      <c r="R48" s="2">
        <v>725</v>
      </c>
      <c r="S48" s="2">
        <v>809</v>
      </c>
      <c r="T48" s="2">
        <v>834</v>
      </c>
      <c r="U48" s="2">
        <v>813</v>
      </c>
      <c r="V48" s="2">
        <v>760</v>
      </c>
      <c r="W48" s="2">
        <v>702</v>
      </c>
      <c r="X48" s="2">
        <v>704</v>
      </c>
      <c r="Y48" s="2">
        <v>696</v>
      </c>
      <c r="Z48" s="2">
        <v>656</v>
      </c>
      <c r="AA48" s="2">
        <v>670</v>
      </c>
      <c r="AB48" s="2">
        <v>688</v>
      </c>
      <c r="AC48" s="2">
        <v>701</v>
      </c>
      <c r="AD48" s="2">
        <v>748</v>
      </c>
      <c r="AE48" s="2">
        <v>807</v>
      </c>
      <c r="AF48" s="2">
        <v>831</v>
      </c>
      <c r="AG48" s="2">
        <v>812</v>
      </c>
      <c r="AH48" s="2">
        <v>746</v>
      </c>
      <c r="AI48" s="2">
        <v>723</v>
      </c>
      <c r="AJ48" s="2">
        <v>704</v>
      </c>
      <c r="AK48" s="2">
        <v>694</v>
      </c>
      <c r="AL48" s="2">
        <v>660</v>
      </c>
      <c r="AM48" s="2">
        <v>647</v>
      </c>
      <c r="AN48" s="2">
        <v>679</v>
      </c>
      <c r="AO48" s="2">
        <v>688</v>
      </c>
      <c r="AP48" s="2">
        <v>748</v>
      </c>
      <c r="AQ48" s="2">
        <v>807</v>
      </c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</row>
    <row r="49" spans="1:54">
      <c r="A49" s="66" t="s">
        <v>43</v>
      </c>
      <c r="B49" s="2">
        <v>2858</v>
      </c>
      <c r="C49" s="2">
        <v>2919</v>
      </c>
      <c r="D49" s="2">
        <v>2930</v>
      </c>
      <c r="E49" s="2">
        <v>2949</v>
      </c>
      <c r="F49" s="2">
        <v>3050</v>
      </c>
      <c r="G49" s="2">
        <v>3153</v>
      </c>
      <c r="H49" s="2">
        <v>3077</v>
      </c>
      <c r="I49" s="2">
        <v>3011</v>
      </c>
      <c r="J49" s="2">
        <v>2901</v>
      </c>
      <c r="K49" s="2">
        <v>2876</v>
      </c>
      <c r="L49" s="2">
        <v>2921</v>
      </c>
      <c r="M49" s="2">
        <v>2857</v>
      </c>
      <c r="N49" s="2">
        <v>2873</v>
      </c>
      <c r="O49" s="2">
        <v>2927</v>
      </c>
      <c r="P49" s="2">
        <v>2969</v>
      </c>
      <c r="Q49" s="2">
        <v>3006</v>
      </c>
      <c r="R49" s="2">
        <v>3020</v>
      </c>
      <c r="S49" s="2">
        <v>3099</v>
      </c>
      <c r="T49" s="2">
        <v>3044</v>
      </c>
      <c r="U49" s="2">
        <v>3050</v>
      </c>
      <c r="V49" s="2">
        <v>2957</v>
      </c>
      <c r="W49" s="2">
        <v>3032</v>
      </c>
      <c r="X49" s="2">
        <v>3004</v>
      </c>
      <c r="Y49" s="2">
        <v>2958</v>
      </c>
      <c r="Z49" s="2">
        <v>2921</v>
      </c>
      <c r="AA49" s="2">
        <v>2960</v>
      </c>
      <c r="AB49" s="2">
        <v>3006</v>
      </c>
      <c r="AC49" s="2">
        <v>3041</v>
      </c>
      <c r="AD49" s="2">
        <v>3078</v>
      </c>
      <c r="AE49" s="2">
        <v>3076</v>
      </c>
      <c r="AF49" s="2">
        <v>3037</v>
      </c>
      <c r="AG49" s="2">
        <v>2966</v>
      </c>
      <c r="AH49" s="2">
        <v>2923</v>
      </c>
      <c r="AI49" s="2">
        <v>2992</v>
      </c>
      <c r="AJ49" s="2">
        <v>2943</v>
      </c>
      <c r="AK49" s="2">
        <v>2922</v>
      </c>
      <c r="AL49" s="2">
        <v>2861</v>
      </c>
      <c r="AM49" s="2">
        <v>2981</v>
      </c>
      <c r="AN49" s="2">
        <v>3026</v>
      </c>
      <c r="AO49" s="2">
        <v>3006</v>
      </c>
      <c r="AP49" s="2">
        <v>3105</v>
      </c>
      <c r="AQ49" s="2">
        <v>3188</v>
      </c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</row>
    <row r="50" spans="1:54">
      <c r="A50" s="66" t="s">
        <v>44</v>
      </c>
      <c r="B50" s="2">
        <v>6748</v>
      </c>
      <c r="C50" s="2">
        <v>6719</v>
      </c>
      <c r="D50" s="2">
        <v>6723</v>
      </c>
      <c r="E50" s="2">
        <v>6875</v>
      </c>
      <c r="F50" s="2">
        <v>6884</v>
      </c>
      <c r="G50" s="2">
        <v>6686</v>
      </c>
      <c r="H50" s="2">
        <v>6614</v>
      </c>
      <c r="I50" s="2">
        <v>6576</v>
      </c>
      <c r="J50" s="2">
        <v>6643</v>
      </c>
      <c r="K50" s="2">
        <v>6783</v>
      </c>
      <c r="L50" s="2">
        <v>6626</v>
      </c>
      <c r="M50" s="2">
        <v>6580</v>
      </c>
      <c r="N50" s="2">
        <v>6410</v>
      </c>
      <c r="O50" s="2">
        <v>6518</v>
      </c>
      <c r="P50" s="2">
        <v>6524</v>
      </c>
      <c r="Q50" s="2">
        <v>6609</v>
      </c>
      <c r="R50" s="2">
        <v>6592</v>
      </c>
      <c r="S50" s="2">
        <v>6445</v>
      </c>
      <c r="T50" s="2">
        <v>6522</v>
      </c>
      <c r="U50" s="2">
        <v>6444</v>
      </c>
      <c r="V50" s="2">
        <v>6571</v>
      </c>
      <c r="W50" s="2">
        <v>6682</v>
      </c>
      <c r="X50" s="2">
        <v>6690</v>
      </c>
      <c r="Y50" s="2">
        <v>6601</v>
      </c>
      <c r="Z50" s="2">
        <v>6452</v>
      </c>
      <c r="AA50" s="2">
        <v>6574</v>
      </c>
      <c r="AB50" s="2">
        <v>6634</v>
      </c>
      <c r="AC50" s="2">
        <v>6641</v>
      </c>
      <c r="AD50" s="2">
        <v>6707</v>
      </c>
      <c r="AE50" s="2">
        <v>6487</v>
      </c>
      <c r="AF50" s="2">
        <v>6472</v>
      </c>
      <c r="AG50" s="2">
        <v>6419</v>
      </c>
      <c r="AH50" s="2">
        <v>6564</v>
      </c>
      <c r="AI50" s="2">
        <v>6669</v>
      </c>
      <c r="AJ50" s="2">
        <v>6654</v>
      </c>
      <c r="AK50" s="2">
        <v>6577</v>
      </c>
      <c r="AL50" s="2">
        <v>6424</v>
      </c>
      <c r="AM50" s="2">
        <v>6568</v>
      </c>
      <c r="AN50" s="2">
        <v>6574</v>
      </c>
      <c r="AO50" s="2">
        <v>6573</v>
      </c>
      <c r="AP50" s="2">
        <v>6670</v>
      </c>
      <c r="AQ50" s="2">
        <v>6517</v>
      </c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</row>
    <row r="51" spans="1:54">
      <c r="A51" s="66" t="s">
        <v>45</v>
      </c>
      <c r="B51" s="2">
        <v>13196</v>
      </c>
      <c r="C51" s="2">
        <v>13539</v>
      </c>
      <c r="D51" s="2">
        <v>13545</v>
      </c>
      <c r="E51" s="2">
        <v>13418</v>
      </c>
      <c r="F51" s="2">
        <v>13646</v>
      </c>
      <c r="G51" s="2">
        <v>13979</v>
      </c>
      <c r="H51" s="2">
        <v>13857</v>
      </c>
      <c r="I51" s="2">
        <v>13623</v>
      </c>
      <c r="J51" s="2">
        <v>13277</v>
      </c>
      <c r="K51" s="2">
        <v>13401</v>
      </c>
      <c r="L51" s="2">
        <v>13350</v>
      </c>
      <c r="M51" s="2">
        <v>13285</v>
      </c>
      <c r="N51" s="2">
        <v>13381</v>
      </c>
      <c r="O51" s="2">
        <v>13506</v>
      </c>
      <c r="P51" s="2">
        <v>13441</v>
      </c>
      <c r="Q51" s="2">
        <v>13455</v>
      </c>
      <c r="R51" s="2">
        <v>13574</v>
      </c>
      <c r="S51" s="2">
        <v>13766</v>
      </c>
      <c r="T51" s="2">
        <v>13770</v>
      </c>
      <c r="U51" s="2">
        <v>13887</v>
      </c>
      <c r="V51" s="2">
        <v>13468</v>
      </c>
      <c r="W51" s="2">
        <v>13420</v>
      </c>
      <c r="X51" s="2">
        <v>13207</v>
      </c>
      <c r="Y51" s="2">
        <v>13178</v>
      </c>
      <c r="Z51" s="2">
        <v>13007</v>
      </c>
      <c r="AA51" s="2">
        <v>13133</v>
      </c>
      <c r="AB51" s="2">
        <v>13173</v>
      </c>
      <c r="AC51" s="2">
        <v>13077</v>
      </c>
      <c r="AD51" s="2">
        <v>13283</v>
      </c>
      <c r="AE51" s="2">
        <v>13645</v>
      </c>
      <c r="AF51" s="2">
        <v>13584</v>
      </c>
      <c r="AG51" s="2">
        <v>13536</v>
      </c>
      <c r="AH51" s="2">
        <v>13244</v>
      </c>
      <c r="AI51" s="2">
        <v>13273</v>
      </c>
      <c r="AJ51" s="2">
        <v>13222</v>
      </c>
      <c r="AK51" s="2">
        <v>13246</v>
      </c>
      <c r="AL51" s="2">
        <v>13102</v>
      </c>
      <c r="AM51" s="2">
        <v>13081</v>
      </c>
      <c r="AN51" s="2">
        <v>13050</v>
      </c>
      <c r="AO51" s="2">
        <v>12959</v>
      </c>
      <c r="AP51" s="2">
        <v>12888</v>
      </c>
      <c r="AQ51" s="2">
        <v>13219</v>
      </c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</row>
    <row r="52" spans="1:54">
      <c r="A52" s="66" t="s">
        <v>46</v>
      </c>
      <c r="B52" s="2">
        <v>22191</v>
      </c>
      <c r="C52" s="2">
        <v>22314</v>
      </c>
      <c r="D52" s="2">
        <v>22341</v>
      </c>
      <c r="E52" s="2">
        <v>22369</v>
      </c>
      <c r="F52" s="2">
        <v>22325</v>
      </c>
      <c r="G52" s="2">
        <v>22453</v>
      </c>
      <c r="H52" s="2">
        <v>22262</v>
      </c>
      <c r="I52" s="2">
        <v>21909</v>
      </c>
      <c r="J52" s="2">
        <v>21857</v>
      </c>
      <c r="K52" s="2">
        <v>22072</v>
      </c>
      <c r="L52" s="2">
        <v>21985</v>
      </c>
      <c r="M52" s="2">
        <v>21864</v>
      </c>
      <c r="N52" s="2">
        <v>24647</v>
      </c>
      <c r="O52" s="2">
        <v>24706</v>
      </c>
      <c r="P52" s="2">
        <v>24880</v>
      </c>
      <c r="Q52" s="2">
        <v>25236</v>
      </c>
      <c r="R52" s="2">
        <v>25212</v>
      </c>
      <c r="S52" s="2">
        <v>25302</v>
      </c>
      <c r="T52" s="2">
        <v>25205</v>
      </c>
      <c r="U52" s="2">
        <v>24929</v>
      </c>
      <c r="V52" s="2">
        <v>24971</v>
      </c>
      <c r="W52" s="2">
        <v>25117</v>
      </c>
      <c r="X52" s="2">
        <v>25009</v>
      </c>
      <c r="Y52" s="2">
        <v>25142</v>
      </c>
      <c r="Z52" s="2">
        <v>24993</v>
      </c>
      <c r="AA52" s="2">
        <v>25061</v>
      </c>
      <c r="AB52" s="2">
        <v>25224</v>
      </c>
      <c r="AC52" s="2">
        <v>25310</v>
      </c>
      <c r="AD52" s="2">
        <v>25303</v>
      </c>
      <c r="AE52" s="2">
        <v>25549</v>
      </c>
      <c r="AF52" s="2">
        <v>25779</v>
      </c>
      <c r="AG52" s="2">
        <v>25726</v>
      </c>
      <c r="AH52" s="2">
        <v>25344</v>
      </c>
      <c r="AI52" s="2">
        <v>25549</v>
      </c>
      <c r="AJ52" s="2">
        <v>25649</v>
      </c>
      <c r="AK52" s="2">
        <v>25636</v>
      </c>
      <c r="AL52" s="2">
        <v>25375</v>
      </c>
      <c r="AM52" s="2">
        <v>25623</v>
      </c>
      <c r="AN52" s="2">
        <v>25612</v>
      </c>
      <c r="AO52" s="2">
        <v>25739</v>
      </c>
      <c r="AP52" s="2">
        <v>25635</v>
      </c>
      <c r="AQ52" s="2">
        <v>25812</v>
      </c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</row>
    <row r="53" spans="1:54">
      <c r="A53" s="66" t="s">
        <v>47</v>
      </c>
      <c r="B53" s="2">
        <v>1896</v>
      </c>
      <c r="C53" s="2">
        <v>1915</v>
      </c>
      <c r="D53" s="2">
        <v>1946</v>
      </c>
      <c r="E53" s="2">
        <v>1944</v>
      </c>
      <c r="F53" s="2">
        <v>1987</v>
      </c>
      <c r="G53" s="2">
        <v>2055</v>
      </c>
      <c r="H53" s="2">
        <v>2166</v>
      </c>
      <c r="I53" s="2">
        <v>2143</v>
      </c>
      <c r="J53" s="2">
        <v>2050</v>
      </c>
      <c r="K53" s="2">
        <v>2046</v>
      </c>
      <c r="L53" s="2">
        <v>2035</v>
      </c>
      <c r="M53" s="2">
        <v>1937</v>
      </c>
      <c r="N53" s="2">
        <v>1920</v>
      </c>
      <c r="O53" s="2">
        <v>1973</v>
      </c>
      <c r="P53" s="2">
        <v>1981</v>
      </c>
      <c r="Q53" s="2">
        <v>2016</v>
      </c>
      <c r="R53" s="2">
        <v>2046</v>
      </c>
      <c r="S53" s="2">
        <v>2109</v>
      </c>
      <c r="T53" s="2">
        <v>2169</v>
      </c>
      <c r="U53" s="2">
        <v>2201</v>
      </c>
      <c r="V53" s="2">
        <v>2066</v>
      </c>
      <c r="W53" s="2">
        <v>2066</v>
      </c>
      <c r="X53" s="2">
        <v>2042</v>
      </c>
      <c r="Y53" s="2">
        <v>1994</v>
      </c>
      <c r="Z53" s="2">
        <v>1907</v>
      </c>
      <c r="AA53" s="2">
        <v>1950</v>
      </c>
      <c r="AB53" s="2">
        <v>1952</v>
      </c>
      <c r="AC53" s="2">
        <v>2007</v>
      </c>
      <c r="AD53" s="2">
        <v>2046</v>
      </c>
      <c r="AE53" s="2">
        <v>2087</v>
      </c>
      <c r="AF53" s="2">
        <v>2157</v>
      </c>
      <c r="AG53" s="2">
        <v>2157</v>
      </c>
      <c r="AH53" s="2">
        <v>2035</v>
      </c>
      <c r="AI53" s="2">
        <v>2075</v>
      </c>
      <c r="AJ53" s="2">
        <v>2013</v>
      </c>
      <c r="AK53" s="2">
        <v>1961</v>
      </c>
      <c r="AL53" s="2">
        <v>1903</v>
      </c>
      <c r="AM53" s="2">
        <v>1863</v>
      </c>
      <c r="AN53" s="2">
        <v>1915</v>
      </c>
      <c r="AO53" s="2">
        <v>1932</v>
      </c>
      <c r="AP53" s="2">
        <v>2021</v>
      </c>
      <c r="AQ53" s="2">
        <v>2083</v>
      </c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</row>
    <row r="54" spans="1:54">
      <c r="A54" s="66" t="s">
        <v>48</v>
      </c>
      <c r="B54" s="2">
        <v>2058</v>
      </c>
      <c r="C54" s="2">
        <v>2080</v>
      </c>
      <c r="D54" s="2">
        <v>2058</v>
      </c>
      <c r="E54" s="2">
        <v>2082</v>
      </c>
      <c r="F54" s="2">
        <v>2108</v>
      </c>
      <c r="G54" s="2">
        <v>2213</v>
      </c>
      <c r="H54" s="2">
        <v>2204</v>
      </c>
      <c r="I54" s="2">
        <v>2157</v>
      </c>
      <c r="J54" s="2">
        <v>2076</v>
      </c>
      <c r="K54" s="2">
        <v>2056</v>
      </c>
      <c r="L54" s="2">
        <v>2059</v>
      </c>
      <c r="M54" s="2">
        <v>2018</v>
      </c>
      <c r="N54" s="2">
        <v>2030</v>
      </c>
      <c r="O54" s="2">
        <v>2087</v>
      </c>
      <c r="P54" s="2">
        <v>2115</v>
      </c>
      <c r="Q54" s="2">
        <v>2119</v>
      </c>
      <c r="R54" s="2">
        <v>2134</v>
      </c>
      <c r="S54" s="2">
        <v>2226</v>
      </c>
      <c r="T54" s="2">
        <v>2178</v>
      </c>
      <c r="U54" s="2">
        <v>2166</v>
      </c>
      <c r="V54" s="2">
        <v>2101</v>
      </c>
      <c r="W54" s="2">
        <v>2108</v>
      </c>
      <c r="X54" s="2">
        <v>2110</v>
      </c>
      <c r="Y54" s="2">
        <v>2095</v>
      </c>
      <c r="Z54" s="2">
        <v>2107</v>
      </c>
      <c r="AA54" s="2">
        <v>2155</v>
      </c>
      <c r="AB54" s="2">
        <v>2182</v>
      </c>
      <c r="AC54" s="2">
        <v>2157</v>
      </c>
      <c r="AD54" s="2">
        <v>2229</v>
      </c>
      <c r="AE54" s="2">
        <v>2258</v>
      </c>
      <c r="AF54" s="2">
        <v>2224</v>
      </c>
      <c r="AG54" s="2">
        <v>2172</v>
      </c>
      <c r="AH54" s="2">
        <v>2125</v>
      </c>
      <c r="AI54" s="2">
        <v>2144</v>
      </c>
      <c r="AJ54" s="2">
        <v>2091</v>
      </c>
      <c r="AK54" s="2">
        <v>2092</v>
      </c>
      <c r="AL54" s="2">
        <v>2085</v>
      </c>
      <c r="AM54" s="2">
        <v>2081</v>
      </c>
      <c r="AN54" s="2">
        <v>2124</v>
      </c>
      <c r="AO54" s="2">
        <v>2100</v>
      </c>
      <c r="AP54" s="2">
        <v>2239</v>
      </c>
      <c r="AQ54" s="2">
        <v>2322</v>
      </c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</row>
    <row r="55" spans="1:54">
      <c r="A55" s="66" t="s">
        <v>49</v>
      </c>
      <c r="B55" s="2">
        <v>2663</v>
      </c>
      <c r="C55" s="2">
        <v>2649</v>
      </c>
      <c r="D55" s="2">
        <v>2646</v>
      </c>
      <c r="E55" s="2">
        <v>2626</v>
      </c>
      <c r="F55" s="2">
        <v>2628</v>
      </c>
      <c r="G55" s="2">
        <v>2650</v>
      </c>
      <c r="H55" s="2">
        <v>2623</v>
      </c>
      <c r="I55" s="2">
        <v>2600</v>
      </c>
      <c r="J55" s="2">
        <v>2587</v>
      </c>
      <c r="K55" s="2">
        <v>2625</v>
      </c>
      <c r="L55" s="2">
        <v>2622</v>
      </c>
      <c r="M55" s="2">
        <v>2609</v>
      </c>
      <c r="N55" s="2">
        <v>2694</v>
      </c>
      <c r="O55" s="2">
        <v>2700</v>
      </c>
      <c r="P55" s="2">
        <v>2731</v>
      </c>
      <c r="Q55" s="2">
        <v>2737</v>
      </c>
      <c r="R55" s="2">
        <v>2739</v>
      </c>
      <c r="S55" s="2">
        <v>2744</v>
      </c>
      <c r="T55" s="2">
        <v>2736</v>
      </c>
      <c r="U55" s="2">
        <v>2712</v>
      </c>
      <c r="V55" s="2">
        <v>2713</v>
      </c>
      <c r="W55" s="2">
        <v>2737</v>
      </c>
      <c r="X55" s="2">
        <v>2730</v>
      </c>
      <c r="Y55" s="2">
        <v>2768</v>
      </c>
      <c r="Z55" s="2">
        <v>2739</v>
      </c>
      <c r="AA55" s="2">
        <v>2752</v>
      </c>
      <c r="AB55" s="2">
        <v>2772</v>
      </c>
      <c r="AC55" s="2">
        <v>2753</v>
      </c>
      <c r="AD55" s="2">
        <v>2752</v>
      </c>
      <c r="AE55" s="2">
        <v>2770</v>
      </c>
      <c r="AF55" s="2">
        <v>2777</v>
      </c>
      <c r="AG55" s="2">
        <v>2776</v>
      </c>
      <c r="AH55" s="2">
        <v>2725</v>
      </c>
      <c r="AI55" s="2">
        <v>2761</v>
      </c>
      <c r="AJ55" s="2">
        <v>2775</v>
      </c>
      <c r="AK55" s="2">
        <v>2782</v>
      </c>
      <c r="AL55" s="2">
        <v>2770</v>
      </c>
      <c r="AM55" s="2">
        <v>2787</v>
      </c>
      <c r="AN55" s="2">
        <v>2786</v>
      </c>
      <c r="AO55" s="2">
        <v>2797</v>
      </c>
      <c r="AP55" s="2">
        <v>2772</v>
      </c>
      <c r="AQ55" s="2">
        <v>2796</v>
      </c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</row>
    <row r="56" spans="1:54">
      <c r="A56" s="66" t="s">
        <v>50</v>
      </c>
      <c r="B56" s="2">
        <v>1145</v>
      </c>
      <c r="C56" s="2">
        <v>1123</v>
      </c>
      <c r="D56" s="2">
        <v>1159</v>
      </c>
      <c r="E56" s="2">
        <v>1148</v>
      </c>
      <c r="F56" s="2">
        <v>1152</v>
      </c>
      <c r="G56" s="2">
        <v>1211</v>
      </c>
      <c r="H56" s="2">
        <v>1208</v>
      </c>
      <c r="I56" s="2">
        <v>1179</v>
      </c>
      <c r="J56" s="2">
        <v>1155</v>
      </c>
      <c r="K56" s="2">
        <v>1121</v>
      </c>
      <c r="L56" s="2">
        <v>1147</v>
      </c>
      <c r="M56" s="2">
        <v>1155</v>
      </c>
      <c r="N56" s="2">
        <v>1140</v>
      </c>
      <c r="O56" s="2">
        <v>1150</v>
      </c>
      <c r="P56" s="2">
        <v>1173</v>
      </c>
      <c r="Q56" s="2">
        <v>1155</v>
      </c>
      <c r="R56" s="2">
        <v>1166</v>
      </c>
      <c r="S56" s="2">
        <v>1220</v>
      </c>
      <c r="T56" s="2">
        <v>1180</v>
      </c>
      <c r="U56" s="2">
        <v>1180</v>
      </c>
      <c r="V56" s="2">
        <v>1150</v>
      </c>
      <c r="W56" s="2">
        <v>1164</v>
      </c>
      <c r="X56" s="2">
        <v>1167</v>
      </c>
      <c r="Y56" s="2">
        <v>1137</v>
      </c>
      <c r="Z56" s="2">
        <v>1093</v>
      </c>
      <c r="AA56" s="2">
        <v>1121</v>
      </c>
      <c r="AB56" s="2">
        <v>1129</v>
      </c>
      <c r="AC56" s="2">
        <v>1134</v>
      </c>
      <c r="AD56" s="2">
        <v>1159</v>
      </c>
      <c r="AE56" s="2">
        <v>1181</v>
      </c>
      <c r="AF56" s="2">
        <v>1151</v>
      </c>
      <c r="AG56" s="2">
        <v>1131</v>
      </c>
      <c r="AH56" s="2">
        <v>1123</v>
      </c>
      <c r="AI56" s="2">
        <v>1157</v>
      </c>
      <c r="AJ56" s="2">
        <v>1119</v>
      </c>
      <c r="AK56" s="2">
        <v>1122</v>
      </c>
      <c r="AL56" s="2">
        <v>1086</v>
      </c>
      <c r="AM56" s="2">
        <v>1076</v>
      </c>
      <c r="AN56" s="2">
        <v>1127</v>
      </c>
      <c r="AO56" s="2">
        <v>1106</v>
      </c>
      <c r="AP56" s="2">
        <v>1141</v>
      </c>
      <c r="AQ56" s="2">
        <v>1191</v>
      </c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</row>
    <row r="57" spans="1:54">
      <c r="A57" s="66" t="s">
        <v>51</v>
      </c>
      <c r="B57" s="2">
        <v>11760</v>
      </c>
      <c r="C57" s="2">
        <v>11858</v>
      </c>
      <c r="D57" s="2">
        <v>11878</v>
      </c>
      <c r="E57" s="2">
        <v>11855</v>
      </c>
      <c r="F57" s="2">
        <v>12095</v>
      </c>
      <c r="G57" s="2">
        <v>12390</v>
      </c>
      <c r="H57" s="2">
        <v>12392</v>
      </c>
      <c r="I57" s="2">
        <v>12501</v>
      </c>
      <c r="J57" s="2">
        <v>11962</v>
      </c>
      <c r="K57" s="2">
        <v>11980</v>
      </c>
      <c r="L57" s="2">
        <v>11758</v>
      </c>
      <c r="M57" s="2">
        <v>11672</v>
      </c>
      <c r="N57" s="2">
        <v>12152</v>
      </c>
      <c r="O57" s="2">
        <v>12264</v>
      </c>
      <c r="P57" s="2">
        <v>12355</v>
      </c>
      <c r="Q57" s="2">
        <v>12487</v>
      </c>
      <c r="R57" s="2">
        <v>12669</v>
      </c>
      <c r="S57" s="2">
        <v>13036</v>
      </c>
      <c r="T57" s="2">
        <v>13098</v>
      </c>
      <c r="U57" s="2">
        <v>13244</v>
      </c>
      <c r="V57" s="2">
        <v>12583</v>
      </c>
      <c r="W57" s="2">
        <v>12480</v>
      </c>
      <c r="X57" s="2">
        <v>12383</v>
      </c>
      <c r="Y57" s="2">
        <v>12415</v>
      </c>
      <c r="Z57" s="2">
        <v>12256</v>
      </c>
      <c r="AA57" s="2">
        <v>12286</v>
      </c>
      <c r="AB57" s="2">
        <v>12350</v>
      </c>
      <c r="AC57" s="2">
        <v>12490</v>
      </c>
      <c r="AD57" s="2">
        <v>12617</v>
      </c>
      <c r="AE57" s="2">
        <v>13226</v>
      </c>
      <c r="AF57" s="2">
        <v>13105</v>
      </c>
      <c r="AG57" s="2">
        <v>13138</v>
      </c>
      <c r="AH57" s="2">
        <v>12794</v>
      </c>
      <c r="AI57" s="2">
        <v>12841</v>
      </c>
      <c r="AJ57" s="2">
        <v>12751</v>
      </c>
      <c r="AK57" s="2">
        <v>12705</v>
      </c>
      <c r="AL57" s="2">
        <v>12423</v>
      </c>
      <c r="AM57" s="2">
        <v>12538</v>
      </c>
      <c r="AN57" s="2">
        <v>12516</v>
      </c>
      <c r="AO57" s="2">
        <v>12656</v>
      </c>
      <c r="AP57" s="2">
        <v>12724</v>
      </c>
      <c r="AQ57" s="2">
        <v>13135</v>
      </c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</row>
    <row r="58" spans="1:54">
      <c r="A58" s="66" t="s">
        <v>52</v>
      </c>
      <c r="B58" s="2">
        <v>844</v>
      </c>
      <c r="C58" s="2">
        <v>826</v>
      </c>
      <c r="D58" s="2">
        <v>833</v>
      </c>
      <c r="E58" s="2">
        <v>832</v>
      </c>
      <c r="F58" s="2">
        <v>841</v>
      </c>
      <c r="G58" s="2">
        <v>898</v>
      </c>
      <c r="H58" s="2">
        <v>930</v>
      </c>
      <c r="I58" s="2">
        <v>943</v>
      </c>
      <c r="J58" s="2">
        <v>896</v>
      </c>
      <c r="K58" s="2">
        <v>860</v>
      </c>
      <c r="L58" s="2">
        <v>868</v>
      </c>
      <c r="M58" s="2">
        <v>883</v>
      </c>
      <c r="N58" s="2">
        <v>858</v>
      </c>
      <c r="O58" s="2">
        <v>905</v>
      </c>
      <c r="P58" s="2">
        <v>910</v>
      </c>
      <c r="Q58" s="2">
        <v>910</v>
      </c>
      <c r="R58" s="2">
        <v>903</v>
      </c>
      <c r="S58" s="2">
        <v>933</v>
      </c>
      <c r="T58" s="2">
        <v>926</v>
      </c>
      <c r="U58" s="2">
        <v>945</v>
      </c>
      <c r="V58" s="2">
        <v>891</v>
      </c>
      <c r="W58" s="2">
        <v>864</v>
      </c>
      <c r="X58" s="2">
        <v>878</v>
      </c>
      <c r="Y58" s="2">
        <v>855</v>
      </c>
      <c r="Z58" s="2">
        <v>859</v>
      </c>
      <c r="AA58" s="2">
        <v>870</v>
      </c>
      <c r="AB58" s="2">
        <v>889</v>
      </c>
      <c r="AC58" s="2">
        <v>877</v>
      </c>
      <c r="AD58" s="2">
        <v>875</v>
      </c>
      <c r="AE58" s="2">
        <v>881</v>
      </c>
      <c r="AF58" s="2">
        <v>889</v>
      </c>
      <c r="AG58" s="2">
        <v>888</v>
      </c>
      <c r="AH58" s="2">
        <v>868</v>
      </c>
      <c r="AI58" s="2">
        <v>877</v>
      </c>
      <c r="AJ58" s="2">
        <v>858</v>
      </c>
      <c r="AK58" s="2">
        <v>848</v>
      </c>
      <c r="AL58" s="2">
        <v>829</v>
      </c>
      <c r="AM58" s="2">
        <v>831</v>
      </c>
      <c r="AN58" s="2">
        <v>877</v>
      </c>
      <c r="AO58" s="2">
        <v>855</v>
      </c>
      <c r="AP58" s="2">
        <v>892</v>
      </c>
      <c r="AQ58" s="2">
        <v>917</v>
      </c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</row>
    <row r="59" spans="1:54">
      <c r="A59" s="66" t="s">
        <v>53</v>
      </c>
      <c r="B59" s="2">
        <v>1282</v>
      </c>
      <c r="C59" s="2">
        <v>1258</v>
      </c>
      <c r="D59" s="2">
        <v>1269</v>
      </c>
      <c r="E59" s="2">
        <v>1276</v>
      </c>
      <c r="F59" s="2">
        <v>1278</v>
      </c>
      <c r="G59" s="2">
        <v>1315</v>
      </c>
      <c r="H59" s="2">
        <v>1290</v>
      </c>
      <c r="I59" s="2">
        <v>1273</v>
      </c>
      <c r="J59" s="2">
        <v>1262</v>
      </c>
      <c r="K59" s="2">
        <v>1245</v>
      </c>
      <c r="L59" s="2">
        <v>1269</v>
      </c>
      <c r="M59" s="2">
        <v>1236</v>
      </c>
      <c r="N59" s="2">
        <v>1278</v>
      </c>
      <c r="O59" s="2">
        <v>1301</v>
      </c>
      <c r="P59" s="2">
        <v>1234</v>
      </c>
      <c r="Q59" s="2">
        <v>1224</v>
      </c>
      <c r="R59" s="2">
        <v>1227</v>
      </c>
      <c r="S59" s="2">
        <v>1241</v>
      </c>
      <c r="T59" s="2">
        <v>1229</v>
      </c>
      <c r="U59" s="2">
        <v>1207</v>
      </c>
      <c r="V59" s="2">
        <v>1205</v>
      </c>
      <c r="W59" s="2">
        <v>1236</v>
      </c>
      <c r="X59" s="2">
        <v>1213</v>
      </c>
      <c r="Y59" s="2">
        <v>1188</v>
      </c>
      <c r="Z59" s="2">
        <v>1152</v>
      </c>
      <c r="AA59" s="2">
        <v>1179</v>
      </c>
      <c r="AB59" s="2">
        <v>1181</v>
      </c>
      <c r="AC59" s="2">
        <v>1178</v>
      </c>
      <c r="AD59" s="2">
        <v>1192</v>
      </c>
      <c r="AE59" s="2">
        <v>1170</v>
      </c>
      <c r="AF59" s="2">
        <v>1140</v>
      </c>
      <c r="AG59" s="2">
        <v>1125</v>
      </c>
      <c r="AH59" s="2">
        <v>1128</v>
      </c>
      <c r="AI59" s="2">
        <v>1156</v>
      </c>
      <c r="AJ59" s="2">
        <v>1129</v>
      </c>
      <c r="AK59" s="2">
        <v>1114</v>
      </c>
      <c r="AL59" s="2">
        <v>1107</v>
      </c>
      <c r="AM59" s="2">
        <v>1178</v>
      </c>
      <c r="AN59" s="2">
        <v>1196</v>
      </c>
      <c r="AO59" s="2">
        <v>1185</v>
      </c>
      <c r="AP59" s="2">
        <v>1193</v>
      </c>
      <c r="AQ59" s="2">
        <v>1207</v>
      </c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</row>
    <row r="60" spans="1:54">
      <c r="A60" s="66" t="s">
        <v>54</v>
      </c>
      <c r="B60" s="2">
        <v>100083</v>
      </c>
      <c r="C60" s="2">
        <v>100674</v>
      </c>
      <c r="D60" s="2">
        <v>100677</v>
      </c>
      <c r="E60" s="2">
        <v>100713</v>
      </c>
      <c r="F60" s="2">
        <v>100596</v>
      </c>
      <c r="G60" s="2">
        <v>101126</v>
      </c>
      <c r="H60" s="2">
        <v>100337</v>
      </c>
      <c r="I60" s="2">
        <v>98892</v>
      </c>
      <c r="J60" s="2">
        <v>98576</v>
      </c>
      <c r="K60" s="2">
        <v>99726</v>
      </c>
      <c r="L60" s="2">
        <v>99303</v>
      </c>
      <c r="M60" s="2">
        <v>98889</v>
      </c>
      <c r="N60" s="2">
        <v>95340</v>
      </c>
      <c r="O60" s="2">
        <v>95482</v>
      </c>
      <c r="P60" s="2">
        <v>96044</v>
      </c>
      <c r="Q60" s="2">
        <v>97037</v>
      </c>
      <c r="R60" s="2">
        <v>96867</v>
      </c>
      <c r="S60" s="2">
        <v>97187</v>
      </c>
      <c r="T60" s="2">
        <v>96982</v>
      </c>
      <c r="U60" s="2">
        <v>95938</v>
      </c>
      <c r="V60" s="2">
        <v>96046</v>
      </c>
      <c r="W60" s="2">
        <v>96512</v>
      </c>
      <c r="X60" s="2">
        <v>96410</v>
      </c>
      <c r="Y60" s="2">
        <v>96963</v>
      </c>
      <c r="Z60" s="2">
        <v>96368</v>
      </c>
      <c r="AA60" s="2">
        <v>96705</v>
      </c>
      <c r="AB60" s="2">
        <v>97408</v>
      </c>
      <c r="AC60" s="2">
        <v>97640</v>
      </c>
      <c r="AD60" s="2">
        <v>97435</v>
      </c>
      <c r="AE60" s="2">
        <v>98175</v>
      </c>
      <c r="AF60" s="2">
        <v>99032</v>
      </c>
      <c r="AG60" s="2">
        <v>98553</v>
      </c>
      <c r="AH60" s="2">
        <v>97052</v>
      </c>
      <c r="AI60" s="2">
        <v>97805</v>
      </c>
      <c r="AJ60" s="2">
        <v>98279</v>
      </c>
      <c r="AK60" s="2">
        <v>98349</v>
      </c>
      <c r="AL60" s="2">
        <v>97740</v>
      </c>
      <c r="AM60" s="2">
        <v>98516</v>
      </c>
      <c r="AN60" s="2">
        <v>98628</v>
      </c>
      <c r="AO60" s="2">
        <v>99037</v>
      </c>
      <c r="AP60" s="2">
        <v>98408</v>
      </c>
      <c r="AQ60" s="2">
        <v>98998</v>
      </c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</row>
    <row r="61" spans="1:54">
      <c r="A61" s="66" t="s">
        <v>55</v>
      </c>
      <c r="B61" s="2">
        <v>13053</v>
      </c>
      <c r="C61" s="2">
        <v>12937</v>
      </c>
      <c r="D61" s="2">
        <v>13133</v>
      </c>
      <c r="E61" s="2">
        <v>13088</v>
      </c>
      <c r="F61" s="2">
        <v>13038</v>
      </c>
      <c r="G61" s="2">
        <v>13153</v>
      </c>
      <c r="H61" s="2">
        <v>13417</v>
      </c>
      <c r="I61" s="2">
        <v>13198</v>
      </c>
      <c r="J61" s="2">
        <v>13094</v>
      </c>
      <c r="K61" s="2">
        <v>13049</v>
      </c>
      <c r="L61" s="2">
        <v>12965</v>
      </c>
      <c r="M61" s="2">
        <v>12791</v>
      </c>
      <c r="N61" s="2">
        <v>12632</v>
      </c>
      <c r="O61" s="2">
        <v>12718</v>
      </c>
      <c r="P61" s="2">
        <v>12811</v>
      </c>
      <c r="Q61" s="2">
        <v>12975</v>
      </c>
      <c r="R61" s="2">
        <v>13070</v>
      </c>
      <c r="S61" s="2">
        <v>13232</v>
      </c>
      <c r="T61" s="2">
        <v>13409</v>
      </c>
      <c r="U61" s="2">
        <v>13279</v>
      </c>
      <c r="V61" s="2">
        <v>13199</v>
      </c>
      <c r="W61" s="2">
        <v>13184</v>
      </c>
      <c r="X61" s="2">
        <v>13114</v>
      </c>
      <c r="Y61" s="2">
        <v>13066</v>
      </c>
      <c r="Z61" s="2">
        <v>12839</v>
      </c>
      <c r="AA61" s="2">
        <v>13021</v>
      </c>
      <c r="AB61" s="2">
        <v>13099</v>
      </c>
      <c r="AC61" s="2">
        <v>13293</v>
      </c>
      <c r="AD61" s="2">
        <v>13444</v>
      </c>
      <c r="AE61" s="2">
        <v>13469</v>
      </c>
      <c r="AF61" s="2">
        <v>13663</v>
      </c>
      <c r="AG61" s="2">
        <v>13514</v>
      </c>
      <c r="AH61" s="2">
        <v>13246</v>
      </c>
      <c r="AI61" s="2">
        <v>13348</v>
      </c>
      <c r="AJ61" s="2">
        <v>13327</v>
      </c>
      <c r="AK61" s="2">
        <v>13296</v>
      </c>
      <c r="AL61" s="2">
        <v>12949</v>
      </c>
      <c r="AM61" s="2">
        <v>12998</v>
      </c>
      <c r="AN61" s="2">
        <v>13066</v>
      </c>
      <c r="AO61" s="2">
        <v>13150</v>
      </c>
      <c r="AP61" s="2">
        <v>13428</v>
      </c>
      <c r="AQ61" s="2">
        <v>13516</v>
      </c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</row>
    <row r="62" spans="1:54">
      <c r="A62" s="66" t="s">
        <v>56</v>
      </c>
      <c r="B62" s="2">
        <v>3815</v>
      </c>
      <c r="C62" s="2">
        <v>3810</v>
      </c>
      <c r="D62" s="2">
        <v>3808</v>
      </c>
      <c r="E62" s="2">
        <v>3884</v>
      </c>
      <c r="F62" s="2">
        <v>3914</v>
      </c>
      <c r="G62" s="2">
        <v>4097</v>
      </c>
      <c r="H62" s="2">
        <v>4114</v>
      </c>
      <c r="I62" s="2">
        <v>4114</v>
      </c>
      <c r="J62" s="2">
        <v>3962</v>
      </c>
      <c r="K62" s="2">
        <v>3961</v>
      </c>
      <c r="L62" s="2">
        <v>3900</v>
      </c>
      <c r="M62" s="2">
        <v>3855</v>
      </c>
      <c r="N62" s="2">
        <v>3781</v>
      </c>
      <c r="O62" s="2">
        <v>3862</v>
      </c>
      <c r="P62" s="2">
        <v>3824</v>
      </c>
      <c r="Q62" s="2">
        <v>3913</v>
      </c>
      <c r="R62" s="2">
        <v>3911</v>
      </c>
      <c r="S62" s="2">
        <v>4125</v>
      </c>
      <c r="T62" s="2">
        <v>4099</v>
      </c>
      <c r="U62" s="2">
        <v>4126</v>
      </c>
      <c r="V62" s="2">
        <v>4034</v>
      </c>
      <c r="W62" s="2">
        <v>4079</v>
      </c>
      <c r="X62" s="2">
        <v>4027</v>
      </c>
      <c r="Y62" s="2">
        <v>3880</v>
      </c>
      <c r="Z62" s="2">
        <v>3810</v>
      </c>
      <c r="AA62" s="2">
        <v>3871</v>
      </c>
      <c r="AB62" s="2">
        <v>3896</v>
      </c>
      <c r="AC62" s="2">
        <v>3973</v>
      </c>
      <c r="AD62" s="2">
        <v>4014</v>
      </c>
      <c r="AE62" s="2">
        <v>4146</v>
      </c>
      <c r="AF62" s="2">
        <v>4100</v>
      </c>
      <c r="AG62" s="2">
        <v>4095</v>
      </c>
      <c r="AH62" s="2">
        <v>4017</v>
      </c>
      <c r="AI62" s="2">
        <v>4042</v>
      </c>
      <c r="AJ62" s="2">
        <v>4006</v>
      </c>
      <c r="AK62" s="2">
        <v>3937</v>
      </c>
      <c r="AL62" s="2">
        <v>3849</v>
      </c>
      <c r="AM62" s="2">
        <v>3816</v>
      </c>
      <c r="AN62" s="2">
        <v>3827</v>
      </c>
      <c r="AO62" s="2">
        <v>3924</v>
      </c>
      <c r="AP62" s="2">
        <v>3916</v>
      </c>
      <c r="AQ62" s="2">
        <v>4045</v>
      </c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</row>
    <row r="63" spans="1:54">
      <c r="A63" s="66" t="s">
        <v>57</v>
      </c>
      <c r="B63" s="2">
        <v>53741</v>
      </c>
      <c r="C63" s="2">
        <v>54283</v>
      </c>
      <c r="D63" s="2">
        <v>54289</v>
      </c>
      <c r="E63" s="2">
        <v>54336</v>
      </c>
      <c r="F63" s="2">
        <v>55340</v>
      </c>
      <c r="G63" s="2">
        <v>56711</v>
      </c>
      <c r="H63" s="2">
        <v>56960</v>
      </c>
      <c r="I63" s="2">
        <v>57371</v>
      </c>
      <c r="J63" s="2">
        <v>54878</v>
      </c>
      <c r="K63" s="2">
        <v>54907</v>
      </c>
      <c r="L63" s="2">
        <v>54096</v>
      </c>
      <c r="M63" s="2">
        <v>53405</v>
      </c>
      <c r="N63" s="2">
        <v>52314</v>
      </c>
      <c r="O63" s="2">
        <v>52616</v>
      </c>
      <c r="P63" s="2">
        <v>52949</v>
      </c>
      <c r="Q63" s="2">
        <v>53703</v>
      </c>
      <c r="R63" s="2">
        <v>54430</v>
      </c>
      <c r="S63" s="2">
        <v>55924</v>
      </c>
      <c r="T63" s="2">
        <v>56070</v>
      </c>
      <c r="U63" s="2">
        <v>56704</v>
      </c>
      <c r="V63" s="2">
        <v>54176</v>
      </c>
      <c r="W63" s="2">
        <v>53848</v>
      </c>
      <c r="X63" s="2">
        <v>53378</v>
      </c>
      <c r="Y63" s="2">
        <v>53283</v>
      </c>
      <c r="Z63" s="2">
        <v>52814</v>
      </c>
      <c r="AA63" s="2">
        <v>52974</v>
      </c>
      <c r="AB63" s="2">
        <v>53335</v>
      </c>
      <c r="AC63" s="2">
        <v>53855</v>
      </c>
      <c r="AD63" s="2">
        <v>54228</v>
      </c>
      <c r="AE63" s="2">
        <v>56782</v>
      </c>
      <c r="AF63" s="2">
        <v>56369</v>
      </c>
      <c r="AG63" s="2">
        <v>56505</v>
      </c>
      <c r="AH63" s="2">
        <v>54933</v>
      </c>
      <c r="AI63" s="2">
        <v>55258</v>
      </c>
      <c r="AJ63" s="2">
        <v>54738</v>
      </c>
      <c r="AK63" s="2">
        <v>54444</v>
      </c>
      <c r="AL63" s="2">
        <v>53402</v>
      </c>
      <c r="AM63" s="2">
        <v>53993</v>
      </c>
      <c r="AN63" s="2">
        <v>54009</v>
      </c>
      <c r="AO63" s="2">
        <v>54403</v>
      </c>
      <c r="AP63" s="2">
        <v>54799</v>
      </c>
      <c r="AQ63" s="2">
        <v>56398</v>
      </c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</row>
    <row r="64" spans="1:54">
      <c r="A64" s="66" t="s">
        <v>58</v>
      </c>
      <c r="B64" s="2">
        <v>1596</v>
      </c>
      <c r="C64" s="2">
        <v>1592</v>
      </c>
      <c r="D64" s="2">
        <v>1597</v>
      </c>
      <c r="E64" s="2">
        <v>1612</v>
      </c>
      <c r="F64" s="2">
        <v>1631</v>
      </c>
      <c r="G64" s="2">
        <v>1697</v>
      </c>
      <c r="H64" s="2">
        <v>1672</v>
      </c>
      <c r="I64" s="2">
        <v>1685</v>
      </c>
      <c r="J64" s="2">
        <v>1623</v>
      </c>
      <c r="K64" s="2">
        <v>1597</v>
      </c>
      <c r="L64" s="2">
        <v>1626</v>
      </c>
      <c r="M64" s="2">
        <v>1575</v>
      </c>
      <c r="N64" s="2">
        <v>1538</v>
      </c>
      <c r="O64" s="2">
        <v>1584</v>
      </c>
      <c r="P64" s="2">
        <v>1630</v>
      </c>
      <c r="Q64" s="2">
        <v>1614</v>
      </c>
      <c r="R64" s="2">
        <v>1624</v>
      </c>
      <c r="S64" s="2">
        <v>1706</v>
      </c>
      <c r="T64" s="2">
        <v>1679</v>
      </c>
      <c r="U64" s="2">
        <v>1687</v>
      </c>
      <c r="V64" s="2">
        <v>1619</v>
      </c>
      <c r="W64" s="2">
        <v>1623</v>
      </c>
      <c r="X64" s="2">
        <v>1612</v>
      </c>
      <c r="Y64" s="2">
        <v>1574</v>
      </c>
      <c r="Z64" s="2">
        <v>1554</v>
      </c>
      <c r="AA64" s="2">
        <v>1590</v>
      </c>
      <c r="AB64" s="2">
        <v>1595</v>
      </c>
      <c r="AC64" s="2">
        <v>1595</v>
      </c>
      <c r="AD64" s="2">
        <v>1635</v>
      </c>
      <c r="AE64" s="2">
        <v>1632</v>
      </c>
      <c r="AF64" s="2">
        <v>1624</v>
      </c>
      <c r="AG64" s="2">
        <v>1608</v>
      </c>
      <c r="AH64" s="2">
        <v>1569</v>
      </c>
      <c r="AI64" s="2">
        <v>1594</v>
      </c>
      <c r="AJ64" s="2">
        <v>1547</v>
      </c>
      <c r="AK64" s="2">
        <v>1531</v>
      </c>
      <c r="AL64" s="2">
        <v>1508</v>
      </c>
      <c r="AM64" s="2">
        <v>1491</v>
      </c>
      <c r="AN64" s="2">
        <v>1539</v>
      </c>
      <c r="AO64" s="2">
        <v>1507</v>
      </c>
      <c r="AP64" s="2">
        <v>1588</v>
      </c>
      <c r="AQ64" s="2">
        <v>1629</v>
      </c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</row>
    <row r="65" spans="1:54">
      <c r="A65" s="66" t="s">
        <v>59</v>
      </c>
      <c r="B65" s="2">
        <v>12278</v>
      </c>
      <c r="C65" s="2">
        <v>12181</v>
      </c>
      <c r="D65" s="2">
        <v>12201</v>
      </c>
      <c r="E65" s="2">
        <v>12191</v>
      </c>
      <c r="F65" s="2">
        <v>12418</v>
      </c>
      <c r="G65" s="2">
        <v>12685</v>
      </c>
      <c r="H65" s="2">
        <v>12657</v>
      </c>
      <c r="I65" s="2">
        <v>12369</v>
      </c>
      <c r="J65" s="2">
        <v>12130</v>
      </c>
      <c r="K65" s="2">
        <v>12095</v>
      </c>
      <c r="L65" s="2">
        <v>12036</v>
      </c>
      <c r="M65" s="2">
        <v>11975</v>
      </c>
      <c r="N65" s="2">
        <v>12185</v>
      </c>
      <c r="O65" s="2">
        <v>12273</v>
      </c>
      <c r="P65" s="2">
        <v>12322</v>
      </c>
      <c r="Q65" s="2">
        <v>12349</v>
      </c>
      <c r="R65" s="2">
        <v>12582</v>
      </c>
      <c r="S65" s="2">
        <v>12801</v>
      </c>
      <c r="T65" s="2">
        <v>12956</v>
      </c>
      <c r="U65" s="2">
        <v>12847</v>
      </c>
      <c r="V65" s="2">
        <v>12420</v>
      </c>
      <c r="W65" s="2">
        <v>12456</v>
      </c>
      <c r="X65" s="2">
        <v>12391</v>
      </c>
      <c r="Y65" s="2">
        <v>12337</v>
      </c>
      <c r="Z65" s="2">
        <v>12319</v>
      </c>
      <c r="AA65" s="2">
        <v>12311</v>
      </c>
      <c r="AB65" s="2">
        <v>12336</v>
      </c>
      <c r="AC65" s="2">
        <v>12298</v>
      </c>
      <c r="AD65" s="2">
        <v>12654</v>
      </c>
      <c r="AE65" s="2">
        <v>12675</v>
      </c>
      <c r="AF65" s="2">
        <v>12769</v>
      </c>
      <c r="AG65" s="2">
        <v>12571</v>
      </c>
      <c r="AH65" s="2">
        <v>12178</v>
      </c>
      <c r="AI65" s="2">
        <v>12227</v>
      </c>
      <c r="AJ65" s="2">
        <v>12281</v>
      </c>
      <c r="AK65" s="2">
        <v>12248</v>
      </c>
      <c r="AL65" s="2">
        <v>12200</v>
      </c>
      <c r="AM65" s="2">
        <v>12073</v>
      </c>
      <c r="AN65" s="2">
        <v>12065</v>
      </c>
      <c r="AO65" s="2">
        <v>12054</v>
      </c>
      <c r="AP65" s="2">
        <v>12456</v>
      </c>
      <c r="AQ65" s="2">
        <v>12631</v>
      </c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</row>
    <row r="66" spans="1:54">
      <c r="A66" s="66" t="s">
        <v>60</v>
      </c>
      <c r="B66" s="2">
        <v>1264</v>
      </c>
      <c r="C66" s="2">
        <v>1244</v>
      </c>
      <c r="D66" s="2">
        <v>1278</v>
      </c>
      <c r="E66" s="2">
        <v>1310</v>
      </c>
      <c r="F66" s="2">
        <v>1312</v>
      </c>
      <c r="G66" s="2">
        <v>1382</v>
      </c>
      <c r="H66" s="2">
        <v>1372</v>
      </c>
      <c r="I66" s="2">
        <v>1354</v>
      </c>
      <c r="J66" s="2">
        <v>1335</v>
      </c>
      <c r="K66" s="2">
        <v>1260</v>
      </c>
      <c r="L66" s="2">
        <v>1255</v>
      </c>
      <c r="M66" s="2">
        <v>1288</v>
      </c>
      <c r="N66" s="2">
        <v>1255</v>
      </c>
      <c r="O66" s="2">
        <v>1297</v>
      </c>
      <c r="P66" s="2">
        <v>1338</v>
      </c>
      <c r="Q66" s="2">
        <v>1303</v>
      </c>
      <c r="R66" s="2">
        <v>1319</v>
      </c>
      <c r="S66" s="2">
        <v>1387</v>
      </c>
      <c r="T66" s="2">
        <v>1381</v>
      </c>
      <c r="U66" s="2">
        <v>1381</v>
      </c>
      <c r="V66" s="2">
        <v>1324</v>
      </c>
      <c r="W66" s="2">
        <v>1324</v>
      </c>
      <c r="X66" s="2">
        <v>1247</v>
      </c>
      <c r="Y66" s="2">
        <v>1253</v>
      </c>
      <c r="Z66" s="2">
        <v>1240</v>
      </c>
      <c r="AA66" s="2">
        <v>1240</v>
      </c>
      <c r="AB66" s="2">
        <v>1280</v>
      </c>
      <c r="AC66" s="2">
        <v>1264</v>
      </c>
      <c r="AD66" s="2">
        <v>1314</v>
      </c>
      <c r="AE66" s="2">
        <v>1338</v>
      </c>
      <c r="AF66" s="2">
        <v>1333</v>
      </c>
      <c r="AG66" s="2">
        <v>1310</v>
      </c>
      <c r="AH66" s="2">
        <v>1284</v>
      </c>
      <c r="AI66" s="2">
        <v>1281</v>
      </c>
      <c r="AJ66" s="2">
        <v>1215</v>
      </c>
      <c r="AK66" s="2">
        <v>1234</v>
      </c>
      <c r="AL66" s="2">
        <v>1203</v>
      </c>
      <c r="AM66" s="2">
        <v>1180</v>
      </c>
      <c r="AN66" s="2">
        <v>1224</v>
      </c>
      <c r="AO66" s="2">
        <v>1209</v>
      </c>
      <c r="AP66" s="2">
        <v>1256</v>
      </c>
      <c r="AQ66" s="2">
        <v>1309</v>
      </c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</row>
    <row r="67" spans="1:54">
      <c r="A67" s="66" t="s">
        <v>61</v>
      </c>
      <c r="B67" s="2">
        <v>35680</v>
      </c>
      <c r="C67" s="2">
        <v>36092</v>
      </c>
      <c r="D67" s="2">
        <v>36120</v>
      </c>
      <c r="E67" s="2">
        <v>36107</v>
      </c>
      <c r="F67" s="2">
        <v>36734</v>
      </c>
      <c r="G67" s="2">
        <v>37644</v>
      </c>
      <c r="H67" s="2">
        <v>37893</v>
      </c>
      <c r="I67" s="2">
        <v>38163</v>
      </c>
      <c r="J67" s="2">
        <v>36459</v>
      </c>
      <c r="K67" s="2">
        <v>36534</v>
      </c>
      <c r="L67" s="2">
        <v>35998</v>
      </c>
      <c r="M67" s="2">
        <v>35573</v>
      </c>
      <c r="N67" s="2">
        <v>35264</v>
      </c>
      <c r="O67" s="2">
        <v>35481</v>
      </c>
      <c r="P67" s="2">
        <v>35698</v>
      </c>
      <c r="Q67" s="2">
        <v>36115</v>
      </c>
      <c r="R67" s="2">
        <v>36564</v>
      </c>
      <c r="S67" s="2">
        <v>37549</v>
      </c>
      <c r="T67" s="2">
        <v>37650</v>
      </c>
      <c r="U67" s="2">
        <v>38075</v>
      </c>
      <c r="V67" s="2">
        <v>36367</v>
      </c>
      <c r="W67" s="2">
        <v>36159</v>
      </c>
      <c r="X67" s="2">
        <v>35851</v>
      </c>
      <c r="Y67" s="2">
        <v>35785</v>
      </c>
      <c r="Z67" s="2">
        <v>35458</v>
      </c>
      <c r="AA67" s="2">
        <v>35582</v>
      </c>
      <c r="AB67" s="2">
        <v>35852</v>
      </c>
      <c r="AC67" s="2">
        <v>36141</v>
      </c>
      <c r="AD67" s="2">
        <v>36366</v>
      </c>
      <c r="AE67" s="2">
        <v>38062</v>
      </c>
      <c r="AF67" s="2">
        <v>37777</v>
      </c>
      <c r="AG67" s="2">
        <v>37861</v>
      </c>
      <c r="AH67" s="2">
        <v>36823</v>
      </c>
      <c r="AI67" s="2">
        <v>37013</v>
      </c>
      <c r="AJ67" s="2">
        <v>36656</v>
      </c>
      <c r="AK67" s="2">
        <v>36459</v>
      </c>
      <c r="AL67" s="2">
        <v>35811</v>
      </c>
      <c r="AM67" s="2">
        <v>36209</v>
      </c>
      <c r="AN67" s="2">
        <v>36206</v>
      </c>
      <c r="AO67" s="2">
        <v>36465</v>
      </c>
      <c r="AP67" s="2">
        <v>36711</v>
      </c>
      <c r="AQ67" s="2">
        <v>37738</v>
      </c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</row>
    <row r="68" spans="1:54">
      <c r="A68" s="66" t="s">
        <v>62</v>
      </c>
      <c r="B68" s="2">
        <v>65502</v>
      </c>
      <c r="C68" s="2">
        <v>66141</v>
      </c>
      <c r="D68" s="2">
        <v>66166</v>
      </c>
      <c r="E68" s="2">
        <v>66191</v>
      </c>
      <c r="F68" s="2">
        <v>67435</v>
      </c>
      <c r="G68" s="2">
        <v>69101</v>
      </c>
      <c r="H68" s="2">
        <v>69352</v>
      </c>
      <c r="I68" s="2">
        <v>69873</v>
      </c>
      <c r="J68" s="2">
        <v>66841</v>
      </c>
      <c r="K68" s="2">
        <v>66887</v>
      </c>
      <c r="L68" s="2">
        <v>65853</v>
      </c>
      <c r="M68" s="2">
        <v>65076</v>
      </c>
      <c r="N68" s="2">
        <v>64466</v>
      </c>
      <c r="O68" s="2">
        <v>64880</v>
      </c>
      <c r="P68" s="2">
        <v>65304</v>
      </c>
      <c r="Q68" s="2">
        <v>66190</v>
      </c>
      <c r="R68" s="2">
        <v>67099</v>
      </c>
      <c r="S68" s="2">
        <v>68960</v>
      </c>
      <c r="T68" s="2">
        <v>69168</v>
      </c>
      <c r="U68" s="2">
        <v>69948</v>
      </c>
      <c r="V68" s="2">
        <v>66759</v>
      </c>
      <c r="W68" s="2">
        <v>66328</v>
      </c>
      <c r="X68" s="2">
        <v>65761</v>
      </c>
      <c r="Y68" s="2">
        <v>65698</v>
      </c>
      <c r="Z68" s="2">
        <v>65070</v>
      </c>
      <c r="AA68" s="2">
        <v>65260</v>
      </c>
      <c r="AB68" s="2">
        <v>65685</v>
      </c>
      <c r="AC68" s="2">
        <v>66345</v>
      </c>
      <c r="AD68" s="2">
        <v>66845</v>
      </c>
      <c r="AE68" s="2">
        <v>70008</v>
      </c>
      <c r="AF68" s="2">
        <v>69474</v>
      </c>
      <c r="AG68" s="2">
        <v>69643</v>
      </c>
      <c r="AH68" s="2">
        <v>67727</v>
      </c>
      <c r="AI68" s="2">
        <v>68099</v>
      </c>
      <c r="AJ68" s="2">
        <v>67489</v>
      </c>
      <c r="AK68" s="2">
        <v>67149</v>
      </c>
      <c r="AL68" s="2">
        <v>65825</v>
      </c>
      <c r="AM68" s="2">
        <v>66531</v>
      </c>
      <c r="AN68" s="2">
        <v>66525</v>
      </c>
      <c r="AO68" s="2">
        <v>67059</v>
      </c>
      <c r="AP68" s="2">
        <v>67523</v>
      </c>
      <c r="AQ68" s="2">
        <v>69533</v>
      </c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</row>
    <row r="69" spans="1:54">
      <c r="A69" s="66" t="s">
        <v>63</v>
      </c>
      <c r="B69" s="2">
        <v>4673</v>
      </c>
      <c r="C69" s="2">
        <v>4747</v>
      </c>
      <c r="D69" s="2">
        <v>4792</v>
      </c>
      <c r="E69" s="2">
        <v>4730</v>
      </c>
      <c r="F69" s="2">
        <v>4765</v>
      </c>
      <c r="G69" s="2">
        <v>4904</v>
      </c>
      <c r="H69" s="2">
        <v>4759</v>
      </c>
      <c r="I69" s="2">
        <v>4811</v>
      </c>
      <c r="J69" s="2">
        <v>4820</v>
      </c>
      <c r="K69" s="2">
        <v>4871</v>
      </c>
      <c r="L69" s="2">
        <v>4834</v>
      </c>
      <c r="M69" s="2">
        <v>4633</v>
      </c>
      <c r="N69" s="2">
        <v>4696</v>
      </c>
      <c r="O69" s="2">
        <v>4753</v>
      </c>
      <c r="P69" s="2">
        <v>4852</v>
      </c>
      <c r="Q69" s="2">
        <v>4928</v>
      </c>
      <c r="R69" s="2">
        <v>4968</v>
      </c>
      <c r="S69" s="2">
        <v>5023</v>
      </c>
      <c r="T69" s="2">
        <v>4894</v>
      </c>
      <c r="U69" s="2">
        <v>5035</v>
      </c>
      <c r="V69" s="2">
        <v>5001</v>
      </c>
      <c r="W69" s="2">
        <v>5047</v>
      </c>
      <c r="X69" s="2">
        <v>4967</v>
      </c>
      <c r="Y69" s="2">
        <v>4852</v>
      </c>
      <c r="Z69" s="2">
        <v>4787</v>
      </c>
      <c r="AA69" s="2">
        <v>4865</v>
      </c>
      <c r="AB69" s="2">
        <v>4957</v>
      </c>
      <c r="AC69" s="2">
        <v>4972</v>
      </c>
      <c r="AD69" s="2">
        <v>4948</v>
      </c>
      <c r="AE69" s="2">
        <v>4910</v>
      </c>
      <c r="AF69" s="2">
        <v>4798</v>
      </c>
      <c r="AG69" s="2">
        <v>4860</v>
      </c>
      <c r="AH69" s="2">
        <v>4889</v>
      </c>
      <c r="AI69" s="2">
        <v>4939</v>
      </c>
      <c r="AJ69" s="2">
        <v>4833</v>
      </c>
      <c r="AK69" s="2">
        <v>4772</v>
      </c>
      <c r="AL69" s="2">
        <v>4689</v>
      </c>
      <c r="AM69" s="2">
        <v>4747</v>
      </c>
      <c r="AN69" s="2">
        <v>4823</v>
      </c>
      <c r="AO69" s="2">
        <v>4807</v>
      </c>
      <c r="AP69" s="2">
        <v>4889</v>
      </c>
      <c r="AQ69" s="2">
        <v>4952</v>
      </c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</row>
    <row r="70" spans="1:54">
      <c r="A70" s="66" t="s">
        <v>64</v>
      </c>
      <c r="B70" s="2">
        <v>1395</v>
      </c>
      <c r="C70" s="2">
        <v>1368</v>
      </c>
      <c r="D70" s="2">
        <v>1393</v>
      </c>
      <c r="E70" s="2">
        <v>1411</v>
      </c>
      <c r="F70" s="2">
        <v>1415</v>
      </c>
      <c r="G70" s="2">
        <v>1483</v>
      </c>
      <c r="H70" s="2">
        <v>1440</v>
      </c>
      <c r="I70" s="2">
        <v>1446</v>
      </c>
      <c r="J70" s="2">
        <v>1383</v>
      </c>
      <c r="K70" s="2">
        <v>1355</v>
      </c>
      <c r="L70" s="2">
        <v>1382</v>
      </c>
      <c r="M70" s="2">
        <v>1368</v>
      </c>
      <c r="N70" s="2">
        <v>1352</v>
      </c>
      <c r="O70" s="2">
        <v>1378</v>
      </c>
      <c r="P70" s="2">
        <v>1389</v>
      </c>
      <c r="Q70" s="2">
        <v>1381</v>
      </c>
      <c r="R70" s="2">
        <v>1382</v>
      </c>
      <c r="S70" s="2">
        <v>1443</v>
      </c>
      <c r="T70" s="2">
        <v>1422</v>
      </c>
      <c r="U70" s="2">
        <v>1390</v>
      </c>
      <c r="V70" s="2">
        <v>1365</v>
      </c>
      <c r="W70" s="2">
        <v>1399</v>
      </c>
      <c r="X70" s="2">
        <v>1403</v>
      </c>
      <c r="Y70" s="2">
        <v>1402</v>
      </c>
      <c r="Z70" s="2">
        <v>1380</v>
      </c>
      <c r="AA70" s="2">
        <v>1394</v>
      </c>
      <c r="AB70" s="2">
        <v>1407</v>
      </c>
      <c r="AC70" s="2">
        <v>1388</v>
      </c>
      <c r="AD70" s="2">
        <v>1420</v>
      </c>
      <c r="AE70" s="2">
        <v>1433</v>
      </c>
      <c r="AF70" s="2">
        <v>1420</v>
      </c>
      <c r="AG70" s="2">
        <v>1377</v>
      </c>
      <c r="AH70" s="2">
        <v>1351</v>
      </c>
      <c r="AI70" s="2">
        <v>1370</v>
      </c>
      <c r="AJ70" s="2">
        <v>1341</v>
      </c>
      <c r="AK70" s="2">
        <v>1356</v>
      </c>
      <c r="AL70" s="2">
        <v>1331</v>
      </c>
      <c r="AM70" s="2">
        <v>1349</v>
      </c>
      <c r="AN70" s="2">
        <v>1383</v>
      </c>
      <c r="AO70" s="2">
        <v>1354</v>
      </c>
      <c r="AP70" s="2">
        <v>1390</v>
      </c>
      <c r="AQ70" s="2">
        <v>1432</v>
      </c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</row>
    <row r="71" spans="1:54">
      <c r="A71" s="66" t="s">
        <v>65</v>
      </c>
      <c r="B71" s="2">
        <v>3758</v>
      </c>
      <c r="C71" s="2">
        <v>3827</v>
      </c>
      <c r="D71" s="2">
        <v>3830</v>
      </c>
      <c r="E71" s="2">
        <v>3820</v>
      </c>
      <c r="F71" s="2">
        <v>3869</v>
      </c>
      <c r="G71" s="2">
        <v>4022</v>
      </c>
      <c r="H71" s="2">
        <v>4497</v>
      </c>
      <c r="I71" s="2">
        <v>4688</v>
      </c>
      <c r="J71" s="2">
        <v>3861</v>
      </c>
      <c r="K71" s="2">
        <v>3938</v>
      </c>
      <c r="L71" s="2">
        <v>3852</v>
      </c>
      <c r="M71" s="2">
        <v>3842</v>
      </c>
      <c r="N71" s="2">
        <v>3836</v>
      </c>
      <c r="O71" s="2">
        <v>3800</v>
      </c>
      <c r="P71" s="2">
        <v>3837</v>
      </c>
      <c r="Q71" s="2">
        <v>3815</v>
      </c>
      <c r="R71" s="2">
        <v>3774</v>
      </c>
      <c r="S71" s="2">
        <v>3819</v>
      </c>
      <c r="T71" s="2">
        <v>4175</v>
      </c>
      <c r="U71" s="2">
        <v>4277</v>
      </c>
      <c r="V71" s="2">
        <v>3866</v>
      </c>
      <c r="W71" s="2">
        <v>3931</v>
      </c>
      <c r="X71" s="2">
        <v>3926</v>
      </c>
      <c r="Y71" s="2">
        <v>3950</v>
      </c>
      <c r="Z71" s="2">
        <v>3871</v>
      </c>
      <c r="AA71" s="2">
        <v>3813</v>
      </c>
      <c r="AB71" s="2">
        <v>3837</v>
      </c>
      <c r="AC71" s="2">
        <v>3902</v>
      </c>
      <c r="AD71" s="2">
        <v>3793</v>
      </c>
      <c r="AE71" s="2">
        <v>3819</v>
      </c>
      <c r="AF71" s="2">
        <v>4042</v>
      </c>
      <c r="AG71" s="2">
        <v>4214</v>
      </c>
      <c r="AH71" s="2">
        <v>3768</v>
      </c>
      <c r="AI71" s="2">
        <v>3817</v>
      </c>
      <c r="AJ71" s="2">
        <v>3840</v>
      </c>
      <c r="AK71" s="2">
        <v>3844</v>
      </c>
      <c r="AL71" s="2">
        <v>3792</v>
      </c>
      <c r="AM71" s="2">
        <v>3877</v>
      </c>
      <c r="AN71" s="2">
        <v>3851</v>
      </c>
      <c r="AO71" s="2">
        <v>3851</v>
      </c>
      <c r="AP71" s="2">
        <v>3748</v>
      </c>
      <c r="AQ71" s="2">
        <v>3787</v>
      </c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</row>
    <row r="72" spans="1:54">
      <c r="A72" s="66" t="s">
        <v>66</v>
      </c>
      <c r="B72" s="2">
        <v>7528</v>
      </c>
      <c r="C72" s="2">
        <v>7560</v>
      </c>
      <c r="D72" s="2">
        <v>7585</v>
      </c>
      <c r="E72" s="2">
        <v>7602</v>
      </c>
      <c r="F72" s="2">
        <v>7592</v>
      </c>
      <c r="G72" s="2">
        <v>7637</v>
      </c>
      <c r="H72" s="2">
        <v>7580</v>
      </c>
      <c r="I72" s="2">
        <v>7479</v>
      </c>
      <c r="J72" s="2">
        <v>7478</v>
      </c>
      <c r="K72" s="2">
        <v>7574</v>
      </c>
      <c r="L72" s="2">
        <v>7558</v>
      </c>
      <c r="M72" s="2">
        <v>7526</v>
      </c>
      <c r="N72" s="2">
        <v>11723</v>
      </c>
      <c r="O72" s="2">
        <v>11735</v>
      </c>
      <c r="P72" s="2">
        <v>11857</v>
      </c>
      <c r="Q72" s="2">
        <v>12066</v>
      </c>
      <c r="R72" s="2">
        <v>12062</v>
      </c>
      <c r="S72" s="2">
        <v>12129</v>
      </c>
      <c r="T72" s="2">
        <v>12073</v>
      </c>
      <c r="U72" s="2">
        <v>11949</v>
      </c>
      <c r="V72" s="2">
        <v>11972</v>
      </c>
      <c r="W72" s="2">
        <v>12036</v>
      </c>
      <c r="X72" s="2">
        <v>11968</v>
      </c>
      <c r="Y72" s="2">
        <v>12003</v>
      </c>
      <c r="Z72" s="2">
        <v>11874</v>
      </c>
      <c r="AA72" s="2">
        <v>11932</v>
      </c>
      <c r="AB72" s="2">
        <v>12002</v>
      </c>
      <c r="AC72" s="2">
        <v>12056</v>
      </c>
      <c r="AD72" s="2">
        <v>12086</v>
      </c>
      <c r="AE72" s="2">
        <v>12213</v>
      </c>
      <c r="AF72" s="2">
        <v>12340</v>
      </c>
      <c r="AG72" s="2">
        <v>12320</v>
      </c>
      <c r="AH72" s="2">
        <v>12124</v>
      </c>
      <c r="AI72" s="2">
        <v>12219</v>
      </c>
      <c r="AJ72" s="2">
        <v>12274</v>
      </c>
      <c r="AK72" s="2">
        <v>12222</v>
      </c>
      <c r="AL72" s="2">
        <v>12113</v>
      </c>
      <c r="AM72" s="2">
        <v>12221</v>
      </c>
      <c r="AN72" s="2">
        <v>12232</v>
      </c>
      <c r="AO72" s="2">
        <v>12304</v>
      </c>
      <c r="AP72" s="2">
        <v>12262</v>
      </c>
      <c r="AQ72" s="2">
        <v>12342</v>
      </c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</row>
    <row r="73" spans="1:54">
      <c r="A73" s="66" t="s">
        <v>67</v>
      </c>
      <c r="B73" s="2">
        <v>79647</v>
      </c>
      <c r="C73" s="2">
        <v>80150</v>
      </c>
      <c r="D73" s="2">
        <v>80187</v>
      </c>
      <c r="E73" s="2">
        <v>80205</v>
      </c>
      <c r="F73" s="2">
        <v>80085</v>
      </c>
      <c r="G73" s="2">
        <v>80480</v>
      </c>
      <c r="H73" s="2">
        <v>79933</v>
      </c>
      <c r="I73" s="2">
        <v>78780</v>
      </c>
      <c r="J73" s="2">
        <v>78427</v>
      </c>
      <c r="K73" s="2">
        <v>79360</v>
      </c>
      <c r="L73" s="2">
        <v>79039</v>
      </c>
      <c r="M73" s="2">
        <v>78710</v>
      </c>
      <c r="N73" s="2">
        <v>75221</v>
      </c>
      <c r="O73" s="2">
        <v>75326</v>
      </c>
      <c r="P73" s="2">
        <v>75777</v>
      </c>
      <c r="Q73" s="2">
        <v>76519</v>
      </c>
      <c r="R73" s="2">
        <v>76324</v>
      </c>
      <c r="S73" s="2">
        <v>76598</v>
      </c>
      <c r="T73" s="2">
        <v>76493</v>
      </c>
      <c r="U73" s="2">
        <v>75685</v>
      </c>
      <c r="V73" s="2">
        <v>75691</v>
      </c>
      <c r="W73" s="2">
        <v>76053</v>
      </c>
      <c r="X73" s="2">
        <v>75967</v>
      </c>
      <c r="Y73" s="2">
        <v>76418</v>
      </c>
      <c r="Z73" s="2">
        <v>75952</v>
      </c>
      <c r="AA73" s="2">
        <v>76260</v>
      </c>
      <c r="AB73" s="2">
        <v>76814</v>
      </c>
      <c r="AC73" s="2">
        <v>76980</v>
      </c>
      <c r="AD73" s="2">
        <v>76817</v>
      </c>
      <c r="AE73" s="2">
        <v>77369</v>
      </c>
      <c r="AF73" s="2">
        <v>78034</v>
      </c>
      <c r="AG73" s="2">
        <v>77657</v>
      </c>
      <c r="AH73" s="2">
        <v>76440</v>
      </c>
      <c r="AI73" s="2">
        <v>77043</v>
      </c>
      <c r="AJ73" s="2">
        <v>77381</v>
      </c>
      <c r="AK73" s="2">
        <v>77462</v>
      </c>
      <c r="AL73" s="2">
        <v>77029</v>
      </c>
      <c r="AM73" s="2">
        <v>77659</v>
      </c>
      <c r="AN73" s="2">
        <v>77752</v>
      </c>
      <c r="AO73" s="2">
        <v>78036</v>
      </c>
      <c r="AP73" s="2">
        <v>77544</v>
      </c>
      <c r="AQ73" s="2">
        <v>77969</v>
      </c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</row>
    <row r="74" spans="1:54">
      <c r="A74" s="66" t="s">
        <v>68</v>
      </c>
      <c r="B74" s="2">
        <v>87175</v>
      </c>
      <c r="C74" s="2">
        <v>87710</v>
      </c>
      <c r="D74" s="2">
        <v>87772</v>
      </c>
      <c r="E74" s="2">
        <v>87807</v>
      </c>
      <c r="F74" s="2">
        <v>87677</v>
      </c>
      <c r="G74" s="2">
        <v>88117</v>
      </c>
      <c r="H74" s="2">
        <v>87513</v>
      </c>
      <c r="I74" s="2">
        <v>86259</v>
      </c>
      <c r="J74" s="2">
        <v>85905</v>
      </c>
      <c r="K74" s="2">
        <v>86934</v>
      </c>
      <c r="L74" s="2">
        <v>86597</v>
      </c>
      <c r="M74" s="2">
        <v>86236</v>
      </c>
      <c r="N74" s="2">
        <v>86944</v>
      </c>
      <c r="O74" s="2">
        <v>87061</v>
      </c>
      <c r="P74" s="2">
        <v>87634</v>
      </c>
      <c r="Q74" s="2">
        <v>88585</v>
      </c>
      <c r="R74" s="2">
        <v>88386</v>
      </c>
      <c r="S74" s="2">
        <v>88727</v>
      </c>
      <c r="T74" s="2">
        <v>88566</v>
      </c>
      <c r="U74" s="2">
        <v>87634</v>
      </c>
      <c r="V74" s="2">
        <v>87663</v>
      </c>
      <c r="W74" s="2">
        <v>88089</v>
      </c>
      <c r="X74" s="2">
        <v>87935</v>
      </c>
      <c r="Y74" s="2">
        <v>88421</v>
      </c>
      <c r="Z74" s="2">
        <v>87826</v>
      </c>
      <c r="AA74" s="2">
        <v>88192</v>
      </c>
      <c r="AB74" s="2">
        <v>88816</v>
      </c>
      <c r="AC74" s="2">
        <v>89036</v>
      </c>
      <c r="AD74" s="2">
        <v>88903</v>
      </c>
      <c r="AE74" s="2">
        <v>89582</v>
      </c>
      <c r="AF74" s="2">
        <v>90374</v>
      </c>
      <c r="AG74" s="2">
        <v>89977</v>
      </c>
      <c r="AH74" s="2">
        <v>88564</v>
      </c>
      <c r="AI74" s="2">
        <v>89262</v>
      </c>
      <c r="AJ74" s="2">
        <v>89655</v>
      </c>
      <c r="AK74" s="2">
        <v>89684</v>
      </c>
      <c r="AL74" s="2">
        <v>89142</v>
      </c>
      <c r="AM74" s="2">
        <v>89880</v>
      </c>
      <c r="AN74" s="2">
        <v>89984</v>
      </c>
      <c r="AO74" s="2">
        <v>90340</v>
      </c>
      <c r="AP74" s="2">
        <v>89806</v>
      </c>
      <c r="AQ74" s="2">
        <v>90311</v>
      </c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</row>
    <row r="75" spans="1:54">
      <c r="A75" s="66" t="s">
        <v>69</v>
      </c>
      <c r="B75" s="2">
        <v>129049</v>
      </c>
      <c r="C75" s="2">
        <v>129763</v>
      </c>
      <c r="D75" s="2">
        <v>129776</v>
      </c>
      <c r="E75" s="2">
        <v>129787</v>
      </c>
      <c r="F75" s="2">
        <v>129616</v>
      </c>
      <c r="G75" s="2">
        <v>130301</v>
      </c>
      <c r="H75" s="2">
        <v>129285</v>
      </c>
      <c r="I75" s="2">
        <v>127392</v>
      </c>
      <c r="J75" s="2">
        <v>127023</v>
      </c>
      <c r="K75" s="2">
        <v>128471</v>
      </c>
      <c r="L75" s="2">
        <v>127938</v>
      </c>
      <c r="M75" s="2">
        <v>127410</v>
      </c>
      <c r="N75" s="2">
        <v>126935</v>
      </c>
      <c r="O75" s="2">
        <v>127146</v>
      </c>
      <c r="P75" s="2">
        <v>127917</v>
      </c>
      <c r="Q75" s="2">
        <v>129294</v>
      </c>
      <c r="R75" s="2">
        <v>129086</v>
      </c>
      <c r="S75" s="2">
        <v>129518</v>
      </c>
      <c r="T75" s="2">
        <v>129182</v>
      </c>
      <c r="U75" s="2">
        <v>127791</v>
      </c>
      <c r="V75" s="2">
        <v>127969</v>
      </c>
      <c r="W75" s="2">
        <v>128629</v>
      </c>
      <c r="X75" s="2">
        <v>128401</v>
      </c>
      <c r="Y75" s="2">
        <v>129183</v>
      </c>
      <c r="Z75" s="2">
        <v>128376</v>
      </c>
      <c r="AA75" s="2">
        <v>128804</v>
      </c>
      <c r="AB75" s="2">
        <v>129708</v>
      </c>
      <c r="AC75" s="2">
        <v>130016</v>
      </c>
      <c r="AD75" s="2">
        <v>129783</v>
      </c>
      <c r="AE75" s="2">
        <v>130819</v>
      </c>
      <c r="AF75" s="2">
        <v>131969</v>
      </c>
      <c r="AG75" s="2">
        <v>131400</v>
      </c>
      <c r="AH75" s="2">
        <v>129420</v>
      </c>
      <c r="AI75" s="2">
        <v>130426</v>
      </c>
      <c r="AJ75" s="2">
        <v>131051</v>
      </c>
      <c r="AK75" s="2">
        <v>131137</v>
      </c>
      <c r="AL75" s="2">
        <v>130209</v>
      </c>
      <c r="AM75" s="2">
        <v>131303</v>
      </c>
      <c r="AN75" s="2">
        <v>131406</v>
      </c>
      <c r="AO75" s="2">
        <v>131947</v>
      </c>
      <c r="AP75" s="2">
        <v>131158</v>
      </c>
      <c r="AQ75" s="2">
        <v>131982</v>
      </c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</row>
    <row r="76" spans="1:54">
      <c r="A76" s="66" t="s">
        <v>70</v>
      </c>
      <c r="B76" s="2">
        <v>13196</v>
      </c>
      <c r="C76" s="2">
        <v>13539</v>
      </c>
      <c r="D76" s="2">
        <v>13545</v>
      </c>
      <c r="E76" s="2">
        <v>13418</v>
      </c>
      <c r="F76" s="2">
        <v>13646</v>
      </c>
      <c r="G76" s="2">
        <v>13979</v>
      </c>
      <c r="H76" s="2">
        <v>13857</v>
      </c>
      <c r="I76" s="2">
        <v>13623</v>
      </c>
      <c r="J76" s="2">
        <v>13277</v>
      </c>
      <c r="K76" s="2">
        <v>13401</v>
      </c>
      <c r="L76" s="2">
        <v>13350</v>
      </c>
      <c r="M76" s="2">
        <v>13285</v>
      </c>
      <c r="N76" s="2">
        <v>13381</v>
      </c>
      <c r="O76" s="2">
        <v>13506</v>
      </c>
      <c r="P76" s="2">
        <v>13441</v>
      </c>
      <c r="Q76" s="2">
        <v>13455</v>
      </c>
      <c r="R76" s="2">
        <v>13574</v>
      </c>
      <c r="S76" s="2">
        <v>13766</v>
      </c>
      <c r="T76" s="2">
        <v>13770</v>
      </c>
      <c r="U76" s="2">
        <v>13887</v>
      </c>
      <c r="V76" s="2">
        <v>13468</v>
      </c>
      <c r="W76" s="2">
        <v>13420</v>
      </c>
      <c r="X76" s="2">
        <v>13207</v>
      </c>
      <c r="Y76" s="2">
        <v>13178</v>
      </c>
      <c r="Z76" s="2">
        <v>13007</v>
      </c>
      <c r="AA76" s="2">
        <v>13133</v>
      </c>
      <c r="AB76" s="2">
        <v>13173</v>
      </c>
      <c r="AC76" s="2">
        <v>13077</v>
      </c>
      <c r="AD76" s="2">
        <v>13283</v>
      </c>
      <c r="AE76" s="2">
        <v>13645</v>
      </c>
      <c r="AF76" s="2">
        <v>13584</v>
      </c>
      <c r="AG76" s="2">
        <v>13536</v>
      </c>
      <c r="AH76" s="2">
        <v>13244</v>
      </c>
      <c r="AI76" s="2">
        <v>13273</v>
      </c>
      <c r="AJ76" s="2">
        <v>13222</v>
      </c>
      <c r="AK76" s="2">
        <v>13246</v>
      </c>
      <c r="AL76" s="2">
        <v>13102</v>
      </c>
      <c r="AM76" s="2">
        <v>13081</v>
      </c>
      <c r="AN76" s="2">
        <v>13050</v>
      </c>
      <c r="AO76" s="2">
        <v>12959</v>
      </c>
      <c r="AP76" s="2">
        <v>12888</v>
      </c>
      <c r="AQ76" s="2">
        <v>13219</v>
      </c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</row>
    <row r="77" spans="1:54">
      <c r="A77" s="66" t="s">
        <v>71</v>
      </c>
      <c r="B77" s="2">
        <v>3367</v>
      </c>
      <c r="C77" s="2">
        <v>3348</v>
      </c>
      <c r="D77" s="2">
        <v>3433</v>
      </c>
      <c r="E77" s="2">
        <v>3463</v>
      </c>
      <c r="F77" s="2">
        <v>3444</v>
      </c>
      <c r="G77" s="2">
        <v>3598</v>
      </c>
      <c r="H77" s="2">
        <v>3592</v>
      </c>
      <c r="I77" s="2">
        <v>3529</v>
      </c>
      <c r="J77" s="2">
        <v>3418</v>
      </c>
      <c r="K77" s="2">
        <v>3375</v>
      </c>
      <c r="L77" s="2">
        <v>3432</v>
      </c>
      <c r="M77" s="2">
        <v>3421</v>
      </c>
      <c r="N77" s="2">
        <v>3363</v>
      </c>
      <c r="O77" s="2">
        <v>3403</v>
      </c>
      <c r="P77" s="2">
        <v>3482</v>
      </c>
      <c r="Q77" s="2">
        <v>3478</v>
      </c>
      <c r="R77" s="2">
        <v>3519</v>
      </c>
      <c r="S77" s="2">
        <v>3596</v>
      </c>
      <c r="T77" s="2">
        <v>3608</v>
      </c>
      <c r="U77" s="2">
        <v>3620</v>
      </c>
      <c r="V77" s="2">
        <v>3541</v>
      </c>
      <c r="W77" s="2">
        <v>3674</v>
      </c>
      <c r="X77" s="2">
        <v>3653</v>
      </c>
      <c r="Y77" s="2">
        <v>3635</v>
      </c>
      <c r="Z77" s="2">
        <v>3402</v>
      </c>
      <c r="AA77" s="2">
        <v>3462</v>
      </c>
      <c r="AB77" s="2">
        <v>3530</v>
      </c>
      <c r="AC77" s="2">
        <v>3526</v>
      </c>
      <c r="AD77" s="2">
        <v>3564</v>
      </c>
      <c r="AE77" s="2">
        <v>3574</v>
      </c>
      <c r="AF77" s="2">
        <v>3565</v>
      </c>
      <c r="AG77" s="2">
        <v>3493</v>
      </c>
      <c r="AH77" s="2">
        <v>3452</v>
      </c>
      <c r="AI77" s="2">
        <v>3541</v>
      </c>
      <c r="AJ77" s="2">
        <v>3488</v>
      </c>
      <c r="AK77" s="2">
        <v>3524</v>
      </c>
      <c r="AL77" s="2">
        <v>3419</v>
      </c>
      <c r="AM77" s="2">
        <v>3317</v>
      </c>
      <c r="AN77" s="2">
        <v>3424</v>
      </c>
      <c r="AO77" s="2">
        <v>3378</v>
      </c>
      <c r="AP77" s="2">
        <v>3396</v>
      </c>
      <c r="AQ77" s="2">
        <v>3458</v>
      </c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</row>
    <row r="78" spans="1:54">
      <c r="A78" s="66" t="s">
        <v>72</v>
      </c>
      <c r="B78" s="2">
        <v>1950</v>
      </c>
      <c r="C78" s="2">
        <v>1938</v>
      </c>
      <c r="D78" s="2">
        <v>1930</v>
      </c>
      <c r="E78" s="2">
        <v>1935</v>
      </c>
      <c r="F78" s="2">
        <v>1962</v>
      </c>
      <c r="G78" s="2">
        <v>1995</v>
      </c>
      <c r="H78" s="2">
        <v>1996</v>
      </c>
      <c r="I78" s="2">
        <v>1949</v>
      </c>
      <c r="J78" s="2">
        <v>1905</v>
      </c>
      <c r="K78" s="2">
        <v>1907</v>
      </c>
      <c r="L78" s="2">
        <v>1898</v>
      </c>
      <c r="M78" s="2">
        <v>1894</v>
      </c>
      <c r="N78" s="2">
        <v>2024</v>
      </c>
      <c r="O78" s="2">
        <v>2031</v>
      </c>
      <c r="P78" s="2">
        <v>2042</v>
      </c>
      <c r="Q78" s="2">
        <v>2050</v>
      </c>
      <c r="R78" s="2">
        <v>2087</v>
      </c>
      <c r="S78" s="2">
        <v>2121</v>
      </c>
      <c r="T78" s="2">
        <v>2146</v>
      </c>
      <c r="U78" s="2">
        <v>2128</v>
      </c>
      <c r="V78" s="2">
        <v>2062</v>
      </c>
      <c r="W78" s="2">
        <v>2073</v>
      </c>
      <c r="X78" s="2">
        <v>2061</v>
      </c>
      <c r="Y78" s="2">
        <v>2046</v>
      </c>
      <c r="Z78" s="2">
        <v>2048</v>
      </c>
      <c r="AA78" s="2">
        <v>2047</v>
      </c>
      <c r="AB78" s="2">
        <v>2049</v>
      </c>
      <c r="AC78" s="2">
        <v>2033</v>
      </c>
      <c r="AD78" s="2">
        <v>2090</v>
      </c>
      <c r="AE78" s="2">
        <v>2099</v>
      </c>
      <c r="AF78" s="2">
        <v>2112</v>
      </c>
      <c r="AG78" s="2">
        <v>2088</v>
      </c>
      <c r="AH78" s="2">
        <v>2019</v>
      </c>
      <c r="AI78" s="2">
        <v>2024</v>
      </c>
      <c r="AJ78" s="2">
        <v>2025</v>
      </c>
      <c r="AK78" s="2">
        <v>2030</v>
      </c>
      <c r="AL78" s="2">
        <v>2023</v>
      </c>
      <c r="AM78" s="2">
        <v>1993</v>
      </c>
      <c r="AN78" s="2">
        <v>1989</v>
      </c>
      <c r="AO78" s="2">
        <v>1980</v>
      </c>
      <c r="AP78" s="2">
        <v>2061</v>
      </c>
      <c r="AQ78" s="2">
        <v>2078</v>
      </c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</row>
    <row r="79" spans="1:54">
      <c r="A79" s="66" t="s">
        <v>73</v>
      </c>
      <c r="B79" s="2">
        <v>919</v>
      </c>
      <c r="C79" s="2">
        <v>909</v>
      </c>
      <c r="D79" s="2">
        <v>935</v>
      </c>
      <c r="E79" s="2">
        <v>942</v>
      </c>
      <c r="F79" s="2">
        <v>990</v>
      </c>
      <c r="G79" s="2">
        <v>1085</v>
      </c>
      <c r="H79" s="2">
        <v>1101</v>
      </c>
      <c r="I79" s="2">
        <v>1085</v>
      </c>
      <c r="J79" s="2">
        <v>1015</v>
      </c>
      <c r="K79" s="2">
        <v>1011</v>
      </c>
      <c r="L79" s="2">
        <v>997</v>
      </c>
      <c r="M79" s="2">
        <v>949</v>
      </c>
      <c r="N79" s="2">
        <v>875</v>
      </c>
      <c r="O79" s="2">
        <v>903</v>
      </c>
      <c r="P79" s="2">
        <v>930</v>
      </c>
      <c r="Q79" s="2">
        <v>966</v>
      </c>
      <c r="R79" s="2">
        <v>1015</v>
      </c>
      <c r="S79" s="2">
        <v>1122</v>
      </c>
      <c r="T79" s="2">
        <v>1131</v>
      </c>
      <c r="U79" s="2">
        <v>1122</v>
      </c>
      <c r="V79" s="2">
        <v>1069</v>
      </c>
      <c r="W79" s="2">
        <v>1046</v>
      </c>
      <c r="X79" s="2">
        <v>1060</v>
      </c>
      <c r="Y79" s="2">
        <v>1023</v>
      </c>
      <c r="Z79" s="2">
        <v>906</v>
      </c>
      <c r="AA79" s="2">
        <v>931</v>
      </c>
      <c r="AB79" s="2">
        <v>957</v>
      </c>
      <c r="AC79" s="2">
        <v>974</v>
      </c>
      <c r="AD79" s="2">
        <v>1033</v>
      </c>
      <c r="AE79" s="2">
        <v>1101</v>
      </c>
      <c r="AF79" s="2">
        <v>1112</v>
      </c>
      <c r="AG79" s="2">
        <v>1094</v>
      </c>
      <c r="AH79" s="2">
        <v>1054</v>
      </c>
      <c r="AI79" s="2">
        <v>1047</v>
      </c>
      <c r="AJ79" s="2">
        <v>1015</v>
      </c>
      <c r="AK79" s="2">
        <v>1003</v>
      </c>
      <c r="AL79" s="2">
        <v>893</v>
      </c>
      <c r="AM79" s="2">
        <v>896</v>
      </c>
      <c r="AN79" s="2">
        <v>933</v>
      </c>
      <c r="AO79" s="2">
        <v>946</v>
      </c>
      <c r="AP79" s="2">
        <v>1024</v>
      </c>
      <c r="AQ79" s="2">
        <v>1107</v>
      </c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</row>
    <row r="80" spans="1:54">
      <c r="A80" s="66" t="s">
        <v>74</v>
      </c>
      <c r="B80" s="2">
        <v>3374</v>
      </c>
      <c r="C80" s="2">
        <v>3421</v>
      </c>
      <c r="D80" s="2">
        <v>3444</v>
      </c>
      <c r="E80" s="2">
        <v>3459</v>
      </c>
      <c r="F80" s="2">
        <v>3426</v>
      </c>
      <c r="G80" s="2">
        <v>3489</v>
      </c>
      <c r="H80" s="2">
        <v>3852</v>
      </c>
      <c r="I80" s="2">
        <v>3828</v>
      </c>
      <c r="J80" s="2">
        <v>3573</v>
      </c>
      <c r="K80" s="2">
        <v>3570</v>
      </c>
      <c r="L80" s="2">
        <v>3563</v>
      </c>
      <c r="M80" s="2">
        <v>3528</v>
      </c>
      <c r="N80" s="2">
        <v>3523</v>
      </c>
      <c r="O80" s="2">
        <v>3515</v>
      </c>
      <c r="P80" s="2">
        <v>3563</v>
      </c>
      <c r="Q80" s="2">
        <v>3601</v>
      </c>
      <c r="R80" s="2">
        <v>3594</v>
      </c>
      <c r="S80" s="2">
        <v>3657</v>
      </c>
      <c r="T80" s="2">
        <v>3904</v>
      </c>
      <c r="U80" s="2">
        <v>4039</v>
      </c>
      <c r="V80" s="2">
        <v>3648</v>
      </c>
      <c r="W80" s="2">
        <v>3639</v>
      </c>
      <c r="X80" s="2">
        <v>3612</v>
      </c>
      <c r="Y80" s="2">
        <v>3598</v>
      </c>
      <c r="Z80" s="2">
        <v>3559</v>
      </c>
      <c r="AA80" s="2">
        <v>3585</v>
      </c>
      <c r="AB80" s="2">
        <v>3606</v>
      </c>
      <c r="AC80" s="2">
        <v>3623</v>
      </c>
      <c r="AD80" s="2">
        <v>3639</v>
      </c>
      <c r="AE80" s="2">
        <v>3755</v>
      </c>
      <c r="AF80" s="2">
        <v>3960</v>
      </c>
      <c r="AG80" s="2">
        <v>4018</v>
      </c>
      <c r="AH80" s="2">
        <v>3698</v>
      </c>
      <c r="AI80" s="2">
        <v>3724</v>
      </c>
      <c r="AJ80" s="2">
        <v>3738</v>
      </c>
      <c r="AK80" s="2">
        <v>3722</v>
      </c>
      <c r="AL80" s="2">
        <v>3674</v>
      </c>
      <c r="AM80" s="2">
        <v>3594</v>
      </c>
      <c r="AN80" s="2">
        <v>3612</v>
      </c>
      <c r="AO80" s="2">
        <v>3615</v>
      </c>
      <c r="AP80" s="2">
        <v>3564</v>
      </c>
      <c r="AQ80" s="2">
        <v>3664</v>
      </c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</row>
    <row r="81" spans="1:54">
      <c r="A81" s="66" t="s">
        <v>75</v>
      </c>
      <c r="B81" s="2">
        <v>2922</v>
      </c>
      <c r="C81" s="2">
        <v>2929</v>
      </c>
      <c r="D81" s="2">
        <v>2937</v>
      </c>
      <c r="E81" s="2">
        <v>2939</v>
      </c>
      <c r="F81" s="2">
        <v>2923</v>
      </c>
      <c r="G81" s="2">
        <v>3058</v>
      </c>
      <c r="H81" s="2">
        <v>3036</v>
      </c>
      <c r="I81" s="2">
        <v>2996</v>
      </c>
      <c r="J81" s="2">
        <v>2872</v>
      </c>
      <c r="K81" s="2">
        <v>2915</v>
      </c>
      <c r="L81" s="2">
        <v>2941</v>
      </c>
      <c r="M81" s="2">
        <v>2897</v>
      </c>
      <c r="N81" s="2">
        <v>2868</v>
      </c>
      <c r="O81" s="2">
        <v>2922</v>
      </c>
      <c r="P81" s="2">
        <v>2951</v>
      </c>
      <c r="Q81" s="2">
        <v>2915</v>
      </c>
      <c r="R81" s="2">
        <v>2932</v>
      </c>
      <c r="S81" s="2">
        <v>3015</v>
      </c>
      <c r="T81" s="2">
        <v>3011</v>
      </c>
      <c r="U81" s="2">
        <v>3004</v>
      </c>
      <c r="V81" s="2">
        <v>2884</v>
      </c>
      <c r="W81" s="2">
        <v>2946</v>
      </c>
      <c r="X81" s="2">
        <v>2956</v>
      </c>
      <c r="Y81" s="2">
        <v>2880</v>
      </c>
      <c r="Z81" s="2">
        <v>2885</v>
      </c>
      <c r="AA81" s="2">
        <v>2941</v>
      </c>
      <c r="AB81" s="2">
        <v>2938</v>
      </c>
      <c r="AC81" s="2">
        <v>2972</v>
      </c>
      <c r="AD81" s="2">
        <v>2992</v>
      </c>
      <c r="AE81" s="2">
        <v>3015</v>
      </c>
      <c r="AF81" s="2">
        <v>3005</v>
      </c>
      <c r="AG81" s="2">
        <v>2951</v>
      </c>
      <c r="AH81" s="2">
        <v>2876</v>
      </c>
      <c r="AI81" s="2">
        <v>2970</v>
      </c>
      <c r="AJ81" s="2">
        <v>2884</v>
      </c>
      <c r="AK81" s="2">
        <v>2881</v>
      </c>
      <c r="AL81" s="2">
        <v>2850</v>
      </c>
      <c r="AM81" s="2">
        <v>2864</v>
      </c>
      <c r="AN81" s="2">
        <v>2919</v>
      </c>
      <c r="AO81" s="2">
        <v>2883</v>
      </c>
      <c r="AP81" s="2">
        <v>2949</v>
      </c>
      <c r="AQ81" s="2">
        <v>3054</v>
      </c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</row>
    <row r="82" spans="1:54">
      <c r="A82" s="66" t="s">
        <v>76</v>
      </c>
      <c r="B82" s="2">
        <v>4111</v>
      </c>
      <c r="C82" s="2">
        <v>4124</v>
      </c>
      <c r="D82" s="2">
        <v>4112</v>
      </c>
      <c r="E82" s="2">
        <v>4078</v>
      </c>
      <c r="F82" s="2">
        <v>4065</v>
      </c>
      <c r="G82" s="2">
        <v>4073</v>
      </c>
      <c r="H82" s="2">
        <v>4064</v>
      </c>
      <c r="I82" s="2">
        <v>3992</v>
      </c>
      <c r="J82" s="2">
        <v>4002</v>
      </c>
      <c r="K82" s="2">
        <v>4047</v>
      </c>
      <c r="L82" s="2">
        <v>4027</v>
      </c>
      <c r="M82" s="2">
        <v>4049</v>
      </c>
      <c r="N82" s="2">
        <v>4253</v>
      </c>
      <c r="O82" s="2">
        <v>4256</v>
      </c>
      <c r="P82" s="2">
        <v>4261</v>
      </c>
      <c r="Q82" s="2">
        <v>4283</v>
      </c>
      <c r="R82" s="2">
        <v>4269</v>
      </c>
      <c r="S82" s="2">
        <v>4286</v>
      </c>
      <c r="T82" s="2">
        <v>4258</v>
      </c>
      <c r="U82" s="2">
        <v>4214</v>
      </c>
      <c r="V82" s="2">
        <v>4239</v>
      </c>
      <c r="W82" s="2">
        <v>4262</v>
      </c>
      <c r="X82" s="2">
        <v>4252</v>
      </c>
      <c r="Y82" s="2">
        <v>4311</v>
      </c>
      <c r="Z82" s="2">
        <v>4276</v>
      </c>
      <c r="AA82" s="2">
        <v>4286</v>
      </c>
      <c r="AB82" s="2">
        <v>4305</v>
      </c>
      <c r="AC82" s="2">
        <v>4312</v>
      </c>
      <c r="AD82" s="2">
        <v>4294</v>
      </c>
      <c r="AE82" s="2">
        <v>4327</v>
      </c>
      <c r="AF82" s="2">
        <v>4382</v>
      </c>
      <c r="AG82" s="2">
        <v>4345</v>
      </c>
      <c r="AH82" s="2">
        <v>4299</v>
      </c>
      <c r="AI82" s="2">
        <v>4310</v>
      </c>
      <c r="AJ82" s="2">
        <v>4348</v>
      </c>
      <c r="AK82" s="2">
        <v>4370</v>
      </c>
      <c r="AL82" s="2">
        <v>4324</v>
      </c>
      <c r="AM82" s="2">
        <v>4377</v>
      </c>
      <c r="AN82" s="2">
        <v>4380</v>
      </c>
      <c r="AO82" s="2">
        <v>4374</v>
      </c>
      <c r="AP82" s="2">
        <v>4343</v>
      </c>
      <c r="AQ82" s="2">
        <v>4376</v>
      </c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</row>
    <row r="83" spans="1:54">
      <c r="A83" s="66" t="s">
        <v>77</v>
      </c>
      <c r="B83" s="2">
        <v>8567</v>
      </c>
      <c r="C83" s="2">
        <v>8623</v>
      </c>
      <c r="D83" s="2">
        <v>8686</v>
      </c>
      <c r="E83" s="2">
        <v>8627</v>
      </c>
      <c r="F83" s="2">
        <v>8411</v>
      </c>
      <c r="G83" s="2">
        <v>8518</v>
      </c>
      <c r="H83" s="2">
        <v>8564</v>
      </c>
      <c r="I83" s="2">
        <v>8407</v>
      </c>
      <c r="J83" s="2">
        <v>8264</v>
      </c>
      <c r="K83" s="2">
        <v>8507</v>
      </c>
      <c r="L83" s="2">
        <v>8453</v>
      </c>
      <c r="M83" s="2">
        <v>8377</v>
      </c>
      <c r="N83" s="2">
        <v>8295</v>
      </c>
      <c r="O83" s="2">
        <v>8386</v>
      </c>
      <c r="P83" s="2">
        <v>8465</v>
      </c>
      <c r="Q83" s="2">
        <v>8546</v>
      </c>
      <c r="R83" s="2">
        <v>8249</v>
      </c>
      <c r="S83" s="2">
        <v>8218</v>
      </c>
      <c r="T83" s="2">
        <v>8198</v>
      </c>
      <c r="U83" s="2">
        <v>8068</v>
      </c>
      <c r="V83" s="2">
        <v>8108</v>
      </c>
      <c r="W83" s="2">
        <v>8195</v>
      </c>
      <c r="X83" s="2">
        <v>8143</v>
      </c>
      <c r="Y83" s="2">
        <v>8179</v>
      </c>
      <c r="Z83" s="2">
        <v>8211</v>
      </c>
      <c r="AA83" s="2">
        <v>8128</v>
      </c>
      <c r="AB83" s="2">
        <v>8235</v>
      </c>
      <c r="AC83" s="2">
        <v>8283</v>
      </c>
      <c r="AD83" s="2">
        <v>8129</v>
      </c>
      <c r="AE83" s="2">
        <v>8095</v>
      </c>
      <c r="AF83" s="2">
        <v>8228</v>
      </c>
      <c r="AG83" s="2">
        <v>8216</v>
      </c>
      <c r="AH83" s="2">
        <v>8195</v>
      </c>
      <c r="AI83" s="2">
        <v>8347</v>
      </c>
      <c r="AJ83" s="2">
        <v>8394</v>
      </c>
      <c r="AK83" s="2">
        <v>8430</v>
      </c>
      <c r="AL83" s="2">
        <v>8348</v>
      </c>
      <c r="AM83" s="2">
        <v>8395</v>
      </c>
      <c r="AN83" s="2">
        <v>8320</v>
      </c>
      <c r="AO83" s="2">
        <v>8319</v>
      </c>
      <c r="AP83" s="2">
        <v>8330</v>
      </c>
      <c r="AQ83" s="2">
        <v>8379</v>
      </c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</row>
    <row r="84" spans="1:54">
      <c r="A84" s="66" t="s">
        <v>78</v>
      </c>
      <c r="B84" s="2">
        <v>7655</v>
      </c>
      <c r="C84" s="2">
        <v>7884</v>
      </c>
      <c r="D84" s="2">
        <v>7777</v>
      </c>
      <c r="E84" s="2">
        <v>7956</v>
      </c>
      <c r="F84" s="2">
        <v>7764</v>
      </c>
      <c r="G84" s="2">
        <v>7303</v>
      </c>
      <c r="H84" s="2">
        <v>7211</v>
      </c>
      <c r="I84" s="2">
        <v>7144</v>
      </c>
      <c r="J84" s="2">
        <v>7447</v>
      </c>
      <c r="K84" s="2">
        <v>7708</v>
      </c>
      <c r="L84" s="2">
        <v>7784</v>
      </c>
      <c r="M84" s="2">
        <v>7667</v>
      </c>
      <c r="N84" s="2">
        <v>7509</v>
      </c>
      <c r="O84" s="2">
        <v>7656</v>
      </c>
      <c r="P84" s="2">
        <v>7724</v>
      </c>
      <c r="Q84" s="2">
        <v>7818</v>
      </c>
      <c r="R84" s="2">
        <v>7203</v>
      </c>
      <c r="S84" s="2">
        <v>6923</v>
      </c>
      <c r="T84" s="2">
        <v>6934</v>
      </c>
      <c r="U84" s="2">
        <v>6939</v>
      </c>
      <c r="V84" s="2">
        <v>7573</v>
      </c>
      <c r="W84" s="2">
        <v>7819</v>
      </c>
      <c r="X84" s="2">
        <v>7892</v>
      </c>
      <c r="Y84" s="2">
        <v>7598</v>
      </c>
      <c r="Z84" s="2">
        <v>7692</v>
      </c>
      <c r="AA84" s="2">
        <v>7881</v>
      </c>
      <c r="AB84" s="2">
        <v>7920</v>
      </c>
      <c r="AC84" s="2">
        <v>7934</v>
      </c>
      <c r="AD84" s="2">
        <v>7262</v>
      </c>
      <c r="AE84" s="2">
        <v>6973</v>
      </c>
      <c r="AF84" s="2">
        <v>6959</v>
      </c>
      <c r="AG84" s="2">
        <v>6788</v>
      </c>
      <c r="AH84" s="2">
        <v>7521</v>
      </c>
      <c r="AI84" s="2">
        <v>7810</v>
      </c>
      <c r="AJ84" s="2">
        <v>7920</v>
      </c>
      <c r="AK84" s="2">
        <v>7612</v>
      </c>
      <c r="AL84" s="2">
        <v>7706</v>
      </c>
      <c r="AM84" s="2">
        <v>8043</v>
      </c>
      <c r="AN84" s="2">
        <v>7974</v>
      </c>
      <c r="AO84" s="2">
        <v>7996</v>
      </c>
      <c r="AP84" s="2">
        <v>7184</v>
      </c>
      <c r="AQ84" s="2">
        <v>6996</v>
      </c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</row>
    <row r="85" spans="1:54">
      <c r="A85" s="66" t="s">
        <v>79</v>
      </c>
      <c r="B85" s="2">
        <v>2676</v>
      </c>
      <c r="C85" s="2">
        <v>2670</v>
      </c>
      <c r="D85" s="2">
        <v>2670</v>
      </c>
      <c r="E85" s="2">
        <v>2689</v>
      </c>
      <c r="F85" s="2">
        <v>2717</v>
      </c>
      <c r="G85" s="2">
        <v>2814</v>
      </c>
      <c r="H85" s="2">
        <v>2811</v>
      </c>
      <c r="I85" s="2">
        <v>2756</v>
      </c>
      <c r="J85" s="2">
        <v>2674</v>
      </c>
      <c r="K85" s="2">
        <v>2653</v>
      </c>
      <c r="L85" s="2">
        <v>2667</v>
      </c>
      <c r="M85" s="2">
        <v>2668</v>
      </c>
      <c r="N85" s="2">
        <v>2660</v>
      </c>
      <c r="O85" s="2">
        <v>2700</v>
      </c>
      <c r="P85" s="2">
        <v>2724</v>
      </c>
      <c r="Q85" s="2">
        <v>2696</v>
      </c>
      <c r="R85" s="2">
        <v>2709</v>
      </c>
      <c r="S85" s="2">
        <v>2815</v>
      </c>
      <c r="T85" s="2">
        <v>2786</v>
      </c>
      <c r="U85" s="2">
        <v>2811</v>
      </c>
      <c r="V85" s="2">
        <v>2717</v>
      </c>
      <c r="W85" s="2">
        <v>2735</v>
      </c>
      <c r="X85" s="2">
        <v>2712</v>
      </c>
      <c r="Y85" s="2">
        <v>2708</v>
      </c>
      <c r="Z85" s="2">
        <v>2690</v>
      </c>
      <c r="AA85" s="2">
        <v>2683</v>
      </c>
      <c r="AB85" s="2">
        <v>2715</v>
      </c>
      <c r="AC85" s="2">
        <v>2713</v>
      </c>
      <c r="AD85" s="2">
        <v>2747</v>
      </c>
      <c r="AE85" s="2">
        <v>2799</v>
      </c>
      <c r="AF85" s="2">
        <v>2773</v>
      </c>
      <c r="AG85" s="2">
        <v>2755</v>
      </c>
      <c r="AH85" s="2">
        <v>2686</v>
      </c>
      <c r="AI85" s="2">
        <v>2713</v>
      </c>
      <c r="AJ85" s="2">
        <v>2685</v>
      </c>
      <c r="AK85" s="2">
        <v>2704</v>
      </c>
      <c r="AL85" s="2">
        <v>2669</v>
      </c>
      <c r="AM85" s="2">
        <v>2637</v>
      </c>
      <c r="AN85" s="2">
        <v>2678</v>
      </c>
      <c r="AO85" s="2">
        <v>2656</v>
      </c>
      <c r="AP85" s="2">
        <v>2676</v>
      </c>
      <c r="AQ85" s="2">
        <v>2741</v>
      </c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</row>
    <row r="86" spans="1:54">
      <c r="A86" s="66" t="s">
        <v>80</v>
      </c>
      <c r="B86" s="2">
        <v>19014</v>
      </c>
      <c r="C86" s="2">
        <v>19059</v>
      </c>
      <c r="D86" s="2">
        <v>18946</v>
      </c>
      <c r="E86" s="2">
        <v>19402</v>
      </c>
      <c r="F86" s="2">
        <v>19325</v>
      </c>
      <c r="G86" s="2">
        <v>19615</v>
      </c>
      <c r="H86" s="2">
        <v>19677</v>
      </c>
      <c r="I86" s="2">
        <v>19443</v>
      </c>
      <c r="J86" s="2">
        <v>18846</v>
      </c>
      <c r="K86" s="2">
        <v>18851</v>
      </c>
      <c r="L86" s="2">
        <v>18771</v>
      </c>
      <c r="M86" s="2">
        <v>18581</v>
      </c>
      <c r="N86" s="2">
        <v>18259</v>
      </c>
      <c r="O86" s="2">
        <v>18359</v>
      </c>
      <c r="P86" s="2">
        <v>18509</v>
      </c>
      <c r="Q86" s="2">
        <v>18734</v>
      </c>
      <c r="R86" s="2">
        <v>18878</v>
      </c>
      <c r="S86" s="2">
        <v>19076</v>
      </c>
      <c r="T86" s="2">
        <v>19191</v>
      </c>
      <c r="U86" s="2">
        <v>19155</v>
      </c>
      <c r="V86" s="2">
        <v>18785</v>
      </c>
      <c r="W86" s="2">
        <v>18940</v>
      </c>
      <c r="X86" s="2">
        <v>18819</v>
      </c>
      <c r="Y86" s="2">
        <v>18840</v>
      </c>
      <c r="Z86" s="2">
        <v>18817</v>
      </c>
      <c r="AA86" s="2">
        <v>18913</v>
      </c>
      <c r="AB86" s="2">
        <v>19111</v>
      </c>
      <c r="AC86" s="2">
        <v>19216</v>
      </c>
      <c r="AD86" s="2">
        <v>19321</v>
      </c>
      <c r="AE86" s="2">
        <v>19450</v>
      </c>
      <c r="AF86" s="2">
        <v>19456</v>
      </c>
      <c r="AG86" s="2">
        <v>19334</v>
      </c>
      <c r="AH86" s="2">
        <v>19075</v>
      </c>
      <c r="AI86" s="2">
        <v>19065</v>
      </c>
      <c r="AJ86" s="2">
        <v>19115</v>
      </c>
      <c r="AK86" s="2">
        <v>19109</v>
      </c>
      <c r="AL86" s="2">
        <v>18836</v>
      </c>
      <c r="AM86" s="2">
        <v>18902</v>
      </c>
      <c r="AN86" s="2">
        <v>18901</v>
      </c>
      <c r="AO86" s="2">
        <v>18913</v>
      </c>
      <c r="AP86" s="2">
        <v>19202</v>
      </c>
      <c r="AQ86" s="2">
        <v>19521</v>
      </c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</row>
    <row r="87" spans="1:54">
      <c r="A87" s="66" t="s">
        <v>81</v>
      </c>
      <c r="B87" s="2">
        <v>11923</v>
      </c>
      <c r="C87" s="2">
        <v>11891</v>
      </c>
      <c r="D87" s="2">
        <v>11938</v>
      </c>
      <c r="E87" s="2">
        <v>11885</v>
      </c>
      <c r="F87" s="2">
        <v>12221</v>
      </c>
      <c r="G87" s="2">
        <v>12531</v>
      </c>
      <c r="H87" s="2">
        <v>12574</v>
      </c>
      <c r="I87" s="2">
        <v>11882</v>
      </c>
      <c r="J87" s="2">
        <v>11717</v>
      </c>
      <c r="K87" s="2">
        <v>11686</v>
      </c>
      <c r="L87" s="2">
        <v>11651</v>
      </c>
      <c r="M87" s="2">
        <v>11617</v>
      </c>
      <c r="N87" s="2">
        <v>11491</v>
      </c>
      <c r="O87" s="2">
        <v>11569</v>
      </c>
      <c r="P87" s="2">
        <v>11651</v>
      </c>
      <c r="Q87" s="2">
        <v>11786</v>
      </c>
      <c r="R87" s="2">
        <v>11907</v>
      </c>
      <c r="S87" s="2">
        <v>11945</v>
      </c>
      <c r="T87" s="2">
        <v>12037</v>
      </c>
      <c r="U87" s="2">
        <v>11872</v>
      </c>
      <c r="V87" s="2">
        <v>11722</v>
      </c>
      <c r="W87" s="2">
        <v>11704</v>
      </c>
      <c r="X87" s="2">
        <v>11631</v>
      </c>
      <c r="Y87" s="2">
        <v>11649</v>
      </c>
      <c r="Z87" s="2">
        <v>11611</v>
      </c>
      <c r="AA87" s="2">
        <v>11688</v>
      </c>
      <c r="AB87" s="2">
        <v>11701</v>
      </c>
      <c r="AC87" s="2">
        <v>11814</v>
      </c>
      <c r="AD87" s="2">
        <v>11898</v>
      </c>
      <c r="AE87" s="2">
        <v>12061</v>
      </c>
      <c r="AF87" s="2">
        <v>12086</v>
      </c>
      <c r="AG87" s="2">
        <v>11862</v>
      </c>
      <c r="AH87" s="2">
        <v>11642</v>
      </c>
      <c r="AI87" s="2">
        <v>11687</v>
      </c>
      <c r="AJ87" s="2">
        <v>11730</v>
      </c>
      <c r="AK87" s="2">
        <v>11723</v>
      </c>
      <c r="AL87" s="2">
        <v>11539</v>
      </c>
      <c r="AM87" s="2">
        <v>11606</v>
      </c>
      <c r="AN87" s="2">
        <v>11624</v>
      </c>
      <c r="AO87" s="2">
        <v>11687</v>
      </c>
      <c r="AP87" s="2">
        <v>11847</v>
      </c>
      <c r="AQ87" s="2">
        <v>11990</v>
      </c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</row>
    <row r="88" spans="1:54">
      <c r="A88" s="66" t="s">
        <v>82</v>
      </c>
      <c r="B88" s="2">
        <v>11923</v>
      </c>
      <c r="C88" s="2">
        <v>11891</v>
      </c>
      <c r="D88" s="2">
        <v>11938</v>
      </c>
      <c r="E88" s="2">
        <v>11885</v>
      </c>
      <c r="F88" s="2">
        <v>12221</v>
      </c>
      <c r="G88" s="2">
        <v>12531</v>
      </c>
      <c r="H88" s="2">
        <v>12574</v>
      </c>
      <c r="I88" s="2">
        <v>11882</v>
      </c>
      <c r="J88" s="2">
        <v>11717</v>
      </c>
      <c r="K88" s="2">
        <v>11686</v>
      </c>
      <c r="L88" s="2">
        <v>11651</v>
      </c>
      <c r="M88" s="2">
        <v>11617</v>
      </c>
      <c r="N88" s="2">
        <v>11491</v>
      </c>
      <c r="O88" s="2">
        <v>11569</v>
      </c>
      <c r="P88" s="2">
        <v>11651</v>
      </c>
      <c r="Q88" s="2">
        <v>11786</v>
      </c>
      <c r="R88" s="2">
        <v>11907</v>
      </c>
      <c r="S88" s="2">
        <v>11945</v>
      </c>
      <c r="T88" s="2">
        <v>12037</v>
      </c>
      <c r="U88" s="2">
        <v>11872</v>
      </c>
      <c r="V88" s="2">
        <v>11722</v>
      </c>
      <c r="W88" s="2">
        <v>11704</v>
      </c>
      <c r="X88" s="2">
        <v>11631</v>
      </c>
      <c r="Y88" s="2">
        <v>11649</v>
      </c>
      <c r="Z88" s="2">
        <v>11611</v>
      </c>
      <c r="AA88" s="2">
        <v>11688</v>
      </c>
      <c r="AB88" s="2">
        <v>11701</v>
      </c>
      <c r="AC88" s="2">
        <v>11814</v>
      </c>
      <c r="AD88" s="2">
        <v>11898</v>
      </c>
      <c r="AE88" s="2">
        <v>12061</v>
      </c>
      <c r="AF88" s="2">
        <v>12086</v>
      </c>
      <c r="AG88" s="2">
        <v>11862</v>
      </c>
      <c r="AH88" s="2">
        <v>11642</v>
      </c>
      <c r="AI88" s="2">
        <v>11687</v>
      </c>
      <c r="AJ88" s="2">
        <v>11730</v>
      </c>
      <c r="AK88" s="2">
        <v>11723</v>
      </c>
      <c r="AL88" s="2">
        <v>11539</v>
      </c>
      <c r="AM88" s="2">
        <v>11606</v>
      </c>
      <c r="AN88" s="2">
        <v>11624</v>
      </c>
      <c r="AO88" s="2">
        <v>11687</v>
      </c>
      <c r="AP88" s="2">
        <v>11847</v>
      </c>
      <c r="AQ88" s="2">
        <v>11990</v>
      </c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</row>
    <row r="89" spans="1:54">
      <c r="A89" s="66" t="s">
        <v>83</v>
      </c>
      <c r="B89" s="2">
        <v>862</v>
      </c>
      <c r="C89" s="2">
        <v>854</v>
      </c>
      <c r="D89" s="2">
        <v>857</v>
      </c>
      <c r="E89" s="2">
        <v>845</v>
      </c>
      <c r="F89" s="2">
        <v>843</v>
      </c>
      <c r="G89" s="2">
        <v>878</v>
      </c>
      <c r="H89" s="2">
        <v>1027</v>
      </c>
      <c r="I89" s="2">
        <v>945</v>
      </c>
      <c r="J89" s="2">
        <v>906</v>
      </c>
      <c r="K89" s="2">
        <v>876</v>
      </c>
      <c r="L89" s="2">
        <v>874</v>
      </c>
      <c r="M89" s="2">
        <v>855</v>
      </c>
      <c r="N89" s="2">
        <v>958</v>
      </c>
      <c r="O89" s="2">
        <v>978</v>
      </c>
      <c r="P89" s="2">
        <v>991</v>
      </c>
      <c r="Q89" s="2">
        <v>1088</v>
      </c>
      <c r="R89" s="2">
        <v>1033</v>
      </c>
      <c r="S89" s="2">
        <v>1102</v>
      </c>
      <c r="T89" s="2">
        <v>1094</v>
      </c>
      <c r="U89" s="2">
        <v>1082</v>
      </c>
      <c r="V89" s="2">
        <v>1103</v>
      </c>
      <c r="W89" s="2">
        <v>1074</v>
      </c>
      <c r="X89" s="2">
        <v>1068</v>
      </c>
      <c r="Y89" s="2">
        <v>1051</v>
      </c>
      <c r="Z89" s="2">
        <v>1016</v>
      </c>
      <c r="AA89" s="2">
        <v>1039</v>
      </c>
      <c r="AB89" s="2">
        <v>1030</v>
      </c>
      <c r="AC89" s="2">
        <v>1053</v>
      </c>
      <c r="AD89" s="2">
        <v>1039</v>
      </c>
      <c r="AE89" s="2">
        <v>1125</v>
      </c>
      <c r="AF89" s="2">
        <v>1137</v>
      </c>
      <c r="AG89" s="2">
        <v>1114</v>
      </c>
      <c r="AH89" s="2">
        <v>1143</v>
      </c>
      <c r="AI89" s="2">
        <v>1131</v>
      </c>
      <c r="AJ89" s="2">
        <v>1122</v>
      </c>
      <c r="AK89" s="2">
        <v>1102</v>
      </c>
      <c r="AL89" s="2">
        <v>1066</v>
      </c>
      <c r="AM89" s="2">
        <v>1060</v>
      </c>
      <c r="AN89" s="2">
        <v>1075</v>
      </c>
      <c r="AO89" s="2">
        <v>1089</v>
      </c>
      <c r="AP89" s="2">
        <v>1080</v>
      </c>
      <c r="AQ89" s="2">
        <v>1105</v>
      </c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</row>
  </sheetData>
  <phoneticPr fontId="10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Z87"/>
  <sheetViews>
    <sheetView topLeftCell="AL1" workbookViewId="0">
      <selection activeCell="AM5" sqref="AM5:AO87"/>
    </sheetView>
  </sheetViews>
  <sheetFormatPr defaultRowHeight="12"/>
  <cols>
    <col min="1" max="1" width="25.875" customWidth="1"/>
  </cols>
  <sheetData>
    <row r="1" spans="1:78" ht="12.75">
      <c r="A1" s="4" t="s">
        <v>89</v>
      </c>
    </row>
    <row r="2" spans="1:78" ht="12.75">
      <c r="A2" s="6" t="s">
        <v>90</v>
      </c>
      <c r="B2" s="3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  <c r="J2">
        <v>10</v>
      </c>
      <c r="K2">
        <v>11</v>
      </c>
      <c r="L2">
        <v>12</v>
      </c>
      <c r="M2">
        <v>13</v>
      </c>
      <c r="N2">
        <v>14</v>
      </c>
      <c r="O2">
        <v>15</v>
      </c>
      <c r="P2">
        <v>16</v>
      </c>
      <c r="Q2">
        <v>17</v>
      </c>
      <c r="R2">
        <v>18</v>
      </c>
      <c r="S2">
        <v>19</v>
      </c>
      <c r="T2">
        <v>20</v>
      </c>
      <c r="U2">
        <v>21</v>
      </c>
      <c r="V2">
        <v>22</v>
      </c>
      <c r="W2">
        <v>23</v>
      </c>
      <c r="X2">
        <v>24</v>
      </c>
      <c r="Y2">
        <v>25</v>
      </c>
      <c r="Z2">
        <v>26</v>
      </c>
      <c r="AA2">
        <v>27</v>
      </c>
      <c r="AB2">
        <v>28</v>
      </c>
      <c r="AC2">
        <v>29</v>
      </c>
      <c r="AD2">
        <v>30</v>
      </c>
      <c r="AE2">
        <v>31</v>
      </c>
      <c r="AF2">
        <v>32</v>
      </c>
      <c r="AG2">
        <v>33</v>
      </c>
      <c r="AH2">
        <v>34</v>
      </c>
      <c r="AI2">
        <v>35</v>
      </c>
      <c r="AJ2">
        <v>36</v>
      </c>
      <c r="AK2">
        <v>37</v>
      </c>
      <c r="AL2">
        <v>38</v>
      </c>
      <c r="AM2">
        <v>39</v>
      </c>
    </row>
    <row r="3" spans="1:78" ht="12.75">
      <c r="B3" s="8">
        <v>39814</v>
      </c>
      <c r="C3" s="8">
        <v>39845</v>
      </c>
      <c r="D3" s="8">
        <v>39873</v>
      </c>
      <c r="E3" s="8">
        <v>39904</v>
      </c>
      <c r="F3" s="8">
        <v>39934</v>
      </c>
      <c r="G3" s="8">
        <v>39965</v>
      </c>
      <c r="H3" s="8">
        <v>39995</v>
      </c>
      <c r="I3" s="8">
        <v>40026</v>
      </c>
      <c r="J3" s="8">
        <v>40057</v>
      </c>
      <c r="K3" s="8">
        <v>40087</v>
      </c>
      <c r="L3" s="8">
        <v>40118</v>
      </c>
      <c r="M3" s="8">
        <v>40148</v>
      </c>
      <c r="N3" s="8">
        <v>40179</v>
      </c>
      <c r="O3" s="8">
        <v>40210</v>
      </c>
      <c r="P3" s="8">
        <v>40238</v>
      </c>
      <c r="Q3" s="8">
        <v>40269</v>
      </c>
      <c r="R3" s="8">
        <v>40299</v>
      </c>
      <c r="S3" s="8">
        <v>40330</v>
      </c>
      <c r="T3" s="8">
        <v>40360</v>
      </c>
      <c r="U3" s="8">
        <v>40391</v>
      </c>
      <c r="V3" s="8">
        <v>40422</v>
      </c>
      <c r="W3" s="8">
        <v>40452</v>
      </c>
      <c r="X3" s="8">
        <v>40483</v>
      </c>
      <c r="Y3" s="8">
        <v>40513</v>
      </c>
      <c r="Z3" s="8">
        <v>40544</v>
      </c>
      <c r="AA3" s="8">
        <v>40575</v>
      </c>
      <c r="AB3" s="8">
        <v>40603</v>
      </c>
      <c r="AC3" s="8">
        <v>40634</v>
      </c>
      <c r="AD3" s="8">
        <v>40664</v>
      </c>
      <c r="AE3" s="8">
        <v>40695</v>
      </c>
      <c r="AF3" s="8">
        <v>40725</v>
      </c>
      <c r="AG3" s="8">
        <v>40756</v>
      </c>
      <c r="AH3" s="8">
        <v>40787</v>
      </c>
      <c r="AI3" s="8">
        <v>40817</v>
      </c>
      <c r="AJ3" s="8">
        <v>40848</v>
      </c>
      <c r="AK3" s="8">
        <v>40878</v>
      </c>
      <c r="AL3" s="8">
        <v>40909</v>
      </c>
      <c r="AM3" s="8">
        <v>40940</v>
      </c>
      <c r="AN3" s="8">
        <v>40969</v>
      </c>
      <c r="AO3" s="8">
        <v>41000</v>
      </c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</row>
    <row r="4" spans="1:78" ht="12.75">
      <c r="A4" s="1" t="s">
        <v>87</v>
      </c>
      <c r="B4" s="8">
        <v>39873</v>
      </c>
      <c r="C4" s="8">
        <v>39904</v>
      </c>
      <c r="D4" s="8">
        <v>39934</v>
      </c>
      <c r="E4" s="8">
        <v>39965</v>
      </c>
      <c r="F4" s="8">
        <v>39995</v>
      </c>
      <c r="G4" s="8">
        <v>40026</v>
      </c>
      <c r="H4" s="8">
        <v>40057</v>
      </c>
      <c r="I4" s="8">
        <v>40087</v>
      </c>
      <c r="J4" s="8">
        <v>40118</v>
      </c>
      <c r="K4" s="8">
        <v>40148</v>
      </c>
      <c r="L4" s="8">
        <v>40179</v>
      </c>
      <c r="M4" s="8">
        <v>40210</v>
      </c>
      <c r="N4" s="8">
        <v>40238</v>
      </c>
      <c r="O4" s="8">
        <v>40269</v>
      </c>
      <c r="P4" s="8">
        <v>40299</v>
      </c>
      <c r="Q4" s="8">
        <v>40330</v>
      </c>
      <c r="R4" s="8">
        <v>40360</v>
      </c>
      <c r="S4" s="8">
        <v>40391</v>
      </c>
      <c r="T4" s="8">
        <v>40422</v>
      </c>
      <c r="U4" s="8">
        <v>40452</v>
      </c>
      <c r="V4" s="8">
        <v>40483</v>
      </c>
      <c r="W4" s="8">
        <v>40513</v>
      </c>
      <c r="X4" s="8">
        <v>40544</v>
      </c>
      <c r="Y4" s="8">
        <v>40575</v>
      </c>
      <c r="Z4" s="8">
        <v>40603</v>
      </c>
      <c r="AA4" s="8">
        <v>40634</v>
      </c>
      <c r="AB4" s="8">
        <v>40664</v>
      </c>
      <c r="AC4" s="8">
        <v>40695</v>
      </c>
      <c r="AD4" s="8">
        <v>40725</v>
      </c>
      <c r="AE4" s="8">
        <v>40756</v>
      </c>
      <c r="AF4" s="8">
        <v>40787</v>
      </c>
      <c r="AG4" s="8">
        <v>40817</v>
      </c>
      <c r="AH4" s="8">
        <v>40848</v>
      </c>
      <c r="AI4" s="8">
        <v>40878</v>
      </c>
      <c r="AJ4" s="8">
        <v>40909</v>
      </c>
      <c r="AK4" s="8">
        <v>40940</v>
      </c>
      <c r="AL4" s="8">
        <v>40969</v>
      </c>
      <c r="AM4" s="8">
        <v>41000</v>
      </c>
      <c r="AN4" s="8">
        <v>41030</v>
      </c>
      <c r="AO4" s="8">
        <v>41061</v>
      </c>
      <c r="AP4" s="8"/>
      <c r="AQ4" s="8"/>
      <c r="AR4" s="8"/>
      <c r="AS4" s="8"/>
      <c r="AT4" s="8"/>
      <c r="AU4" s="8"/>
      <c r="AV4" s="8"/>
      <c r="AW4" s="8"/>
      <c r="AX4" s="8"/>
      <c r="AY4" s="8"/>
    </row>
    <row r="5" spans="1:78" ht="12.75">
      <c r="A5" s="1" t="s">
        <v>1</v>
      </c>
      <c r="B5" s="2">
        <f>SUM('Step 1'!B7:D7)</f>
        <v>45095</v>
      </c>
      <c r="C5" s="2">
        <f>SUM('Step 1'!C7:E7)</f>
        <v>45558</v>
      </c>
      <c r="D5" s="2">
        <f>SUM('Step 1'!D7:F7)</f>
        <v>45773</v>
      </c>
      <c r="E5" s="2">
        <f>SUM('Step 1'!E7:G7)</f>
        <v>45870</v>
      </c>
      <c r="F5" s="2">
        <f>SUM('Step 1'!F7:H7)</f>
        <v>45909</v>
      </c>
      <c r="G5" s="2">
        <f>SUM('Step 1'!G7:I7)</f>
        <v>45618</v>
      </c>
      <c r="H5" s="2">
        <f>SUM('Step 1'!H7:J7)</f>
        <v>45404</v>
      </c>
      <c r="I5" s="2">
        <f>SUM('Step 1'!I7:K7)</f>
        <v>45188</v>
      </c>
      <c r="J5" s="2">
        <f>SUM('Step 1'!J7:L7)</f>
        <v>45263</v>
      </c>
      <c r="K5" s="2">
        <f>SUM('Step 1'!K7:M7)</f>
        <v>45098</v>
      </c>
      <c r="L5" s="2">
        <f>SUM('Step 1'!L7:N7)</f>
        <v>44952</v>
      </c>
      <c r="M5" s="2">
        <f>SUM('Step 1'!M7:O7)</f>
        <v>45006</v>
      </c>
      <c r="N5" s="2">
        <f>SUM('Step 1'!N7:P7)</f>
        <v>45374</v>
      </c>
      <c r="O5" s="2">
        <f>SUM('Step 1'!O7:Q7)</f>
        <v>45920</v>
      </c>
      <c r="P5" s="2">
        <f>SUM('Step 1'!P7:R7)</f>
        <v>46327</v>
      </c>
      <c r="Q5" s="2">
        <f>SUM('Step 1'!Q7:S7)</f>
        <v>46570</v>
      </c>
      <c r="R5" s="2">
        <f>SUM('Step 1'!R7:T7)</f>
        <v>46567</v>
      </c>
      <c r="S5" s="2">
        <f>SUM('Step 1'!S7:U7)</f>
        <v>46400</v>
      </c>
      <c r="T5" s="2">
        <f>SUM('Step 1'!T7:V7)</f>
        <v>46323</v>
      </c>
      <c r="U5" s="2">
        <f>SUM('Step 1'!U7:W7)</f>
        <v>46281</v>
      </c>
      <c r="V5" s="2">
        <f>SUM('Step 1'!V7:X7)</f>
        <v>46326</v>
      </c>
      <c r="W5" s="2">
        <f>SUM('Step 1'!W7:Y7)</f>
        <v>46290</v>
      </c>
      <c r="X5" s="2">
        <f>SUM('Step 1'!X7:Z7)</f>
        <v>45831</v>
      </c>
      <c r="Y5" s="2">
        <f>SUM('Step 1'!Y7:AA7)</f>
        <v>45658</v>
      </c>
      <c r="Z5" s="2">
        <f>SUM('Step 1'!Z7:AB7)</f>
        <v>45576</v>
      </c>
      <c r="AA5" s="2">
        <f>SUM('Step 1'!AA7:AC7)</f>
        <v>45938</v>
      </c>
      <c r="AB5" s="2">
        <f>SUM('Step 1'!AB7:AD7)</f>
        <v>46201</v>
      </c>
      <c r="AC5" s="2">
        <f>SUM('Step 1'!AC7:AE7)</f>
        <v>46296</v>
      </c>
      <c r="AD5" s="2">
        <f>SUM('Step 1'!AD7:AF7)</f>
        <v>46304</v>
      </c>
      <c r="AE5" s="2">
        <f>SUM('Step 1'!AE7:AG7)</f>
        <v>46027</v>
      </c>
      <c r="AF5" s="2">
        <f>SUM('Step 1'!AF7:AH7)</f>
        <v>45780</v>
      </c>
      <c r="AG5" s="2">
        <f>SUM('Step 1'!AG7:AI7)</f>
        <v>45721</v>
      </c>
      <c r="AH5" s="2">
        <f>SUM('Step 1'!AH7:AJ7)</f>
        <v>45884</v>
      </c>
      <c r="AI5" s="2">
        <f>SUM('Step 1'!AI7:AK7)</f>
        <v>46108</v>
      </c>
      <c r="AJ5" s="2">
        <f>SUM('Step 1'!AJ7:AL7)</f>
        <v>45808</v>
      </c>
      <c r="AK5" s="2">
        <f>SUM('Step 1'!AK7:AM7)</f>
        <v>45682</v>
      </c>
      <c r="AL5" s="2">
        <f>SUM('Step 1'!AL7:AN7)</f>
        <v>45685</v>
      </c>
      <c r="AM5" s="2">
        <f>SUM('Step 1'!AM7:AO7)</f>
        <v>46051</v>
      </c>
      <c r="AN5" s="2">
        <f>SUM('Step 1'!AN7:AP7)</f>
        <v>46326</v>
      </c>
      <c r="AO5" s="2">
        <f>SUM('Step 1'!AO7:AQ7)</f>
        <v>46433</v>
      </c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78" ht="12.75">
      <c r="A6" s="1" t="s">
        <v>2</v>
      </c>
      <c r="B6" s="2">
        <f>SUM('Step 1'!B8:D8)</f>
        <v>68827</v>
      </c>
      <c r="C6" s="2">
        <f>SUM('Step 1'!C8:E8)</f>
        <v>69515</v>
      </c>
      <c r="D6" s="2">
        <f>SUM('Step 1'!D8:F8)</f>
        <v>69880</v>
      </c>
      <c r="E6" s="2">
        <f>SUM('Step 1'!E8:G8)</f>
        <v>70035</v>
      </c>
      <c r="F6" s="2">
        <f>SUM('Step 1'!F8:H8)</f>
        <v>70085</v>
      </c>
      <c r="G6" s="2">
        <f>SUM('Step 1'!G8:I8)</f>
        <v>69607</v>
      </c>
      <c r="H6" s="2">
        <f>SUM('Step 1'!H8:J8)</f>
        <v>69302</v>
      </c>
      <c r="I6" s="2">
        <f>SUM('Step 1'!I8:K8)</f>
        <v>69011</v>
      </c>
      <c r="J6" s="2">
        <f>SUM('Step 1'!J8:L8)</f>
        <v>69168</v>
      </c>
      <c r="K6" s="2">
        <f>SUM('Step 1'!K8:M8)</f>
        <v>68870</v>
      </c>
      <c r="L6" s="2">
        <f>SUM('Step 1'!L8:N8)</f>
        <v>68461</v>
      </c>
      <c r="M6" s="2">
        <f>SUM('Step 1'!M8:O8)</f>
        <v>68359</v>
      </c>
      <c r="N6" s="2">
        <f>SUM('Step 1'!N8:P8)</f>
        <v>68788</v>
      </c>
      <c r="O6" s="2">
        <f>SUM('Step 1'!O8:Q8)</f>
        <v>69665</v>
      </c>
      <c r="P6" s="2">
        <f>SUM('Step 1'!P8:R8)</f>
        <v>70353</v>
      </c>
      <c r="Q6" s="2">
        <f>SUM('Step 1'!Q8:S8)</f>
        <v>70778</v>
      </c>
      <c r="R6" s="2">
        <f>SUM('Step 1'!R8:T8)</f>
        <v>70797</v>
      </c>
      <c r="S6" s="2">
        <f>SUM('Step 1'!S8:U8)</f>
        <v>70538</v>
      </c>
      <c r="T6" s="2">
        <f>SUM('Step 1'!T8:V8)</f>
        <v>70414</v>
      </c>
      <c r="U6" s="2">
        <f>SUM('Step 1'!U8:W8)</f>
        <v>70318</v>
      </c>
      <c r="V6" s="2">
        <f>SUM('Step 1'!V8:X8)</f>
        <v>70374</v>
      </c>
      <c r="W6" s="2">
        <f>SUM('Step 1'!W8:Y8)</f>
        <v>70270</v>
      </c>
      <c r="X6" s="2">
        <f>SUM('Step 1'!X8:Z8)</f>
        <v>69535</v>
      </c>
      <c r="Y6" s="2">
        <f>SUM('Step 1'!Y8:AA8)</f>
        <v>69216</v>
      </c>
      <c r="Z6" s="2">
        <f>SUM('Step 1'!Z8:AB8)</f>
        <v>69052</v>
      </c>
      <c r="AA6" s="2">
        <f>SUM('Step 1'!AA8:AC8)</f>
        <v>69614</v>
      </c>
      <c r="AB6" s="2">
        <f>SUM('Step 1'!AB8:AD8)</f>
        <v>70060</v>
      </c>
      <c r="AC6" s="2">
        <f>SUM('Step 1'!AC8:AE8)</f>
        <v>70298</v>
      </c>
      <c r="AD6" s="2">
        <f>SUM('Step 1'!AD8:AF8)</f>
        <v>70358</v>
      </c>
      <c r="AE6" s="2">
        <f>SUM('Step 1'!AE8:AG8)</f>
        <v>69962</v>
      </c>
      <c r="AF6" s="2">
        <f>SUM('Step 1'!AF8:AH8)</f>
        <v>69583</v>
      </c>
      <c r="AG6" s="2">
        <f>SUM('Step 1'!AG8:AI8)</f>
        <v>69488</v>
      </c>
      <c r="AH6" s="2">
        <f>SUM('Step 1'!AH8:AJ8)</f>
        <v>69733</v>
      </c>
      <c r="AI6" s="2">
        <f>SUM('Step 1'!AI8:AK8)</f>
        <v>70061</v>
      </c>
      <c r="AJ6" s="2">
        <f>SUM('Step 1'!AJ8:AL8)</f>
        <v>69591</v>
      </c>
      <c r="AK6" s="2">
        <f>SUM('Step 1'!AK8:AM8)</f>
        <v>69372</v>
      </c>
      <c r="AL6" s="2">
        <f>SUM('Step 1'!AL8:AN8)</f>
        <v>69355</v>
      </c>
      <c r="AM6" s="2">
        <f>SUM('Step 1'!AM8:AO8)</f>
        <v>69942</v>
      </c>
      <c r="AN6" s="2">
        <f>SUM('Step 1'!AN8:AP8)</f>
        <v>70414</v>
      </c>
      <c r="AO6" s="2">
        <f>SUM('Step 1'!AO8:AQ8)</f>
        <v>70652</v>
      </c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78" ht="12.75">
      <c r="A7" s="1" t="s">
        <v>3</v>
      </c>
      <c r="B7" s="2">
        <f>SUM('Step 1'!B9:D9)</f>
        <v>4412</v>
      </c>
      <c r="C7" s="2">
        <f>SUM('Step 1'!C9:E9)</f>
        <v>4445</v>
      </c>
      <c r="D7" s="2">
        <f>SUM('Step 1'!D9:F9)</f>
        <v>4528</v>
      </c>
      <c r="E7" s="2">
        <f>SUM('Step 1'!E9:G9)</f>
        <v>4581</v>
      </c>
      <c r="F7" s="2">
        <f>SUM('Step 1'!F9:H9)</f>
        <v>4655</v>
      </c>
      <c r="G7" s="2">
        <f>SUM('Step 1'!G9:I9)</f>
        <v>4672</v>
      </c>
      <c r="H7" s="2">
        <f>SUM('Step 1'!H9:J9)</f>
        <v>4675</v>
      </c>
      <c r="I7" s="2">
        <f>SUM('Step 1'!I9:K9)</f>
        <v>4633</v>
      </c>
      <c r="J7" s="2">
        <f>SUM('Step 1'!J9:L9)</f>
        <v>4614</v>
      </c>
      <c r="K7" s="2">
        <f>SUM('Step 1'!K9:M9)</f>
        <v>4569</v>
      </c>
      <c r="L7" s="2">
        <f>SUM('Step 1'!L9:N9)</f>
        <v>4573</v>
      </c>
      <c r="M7" s="2">
        <f>SUM('Step 1'!M9:O9)</f>
        <v>4587</v>
      </c>
      <c r="N7" s="2">
        <f>SUM('Step 1'!N9:P9)</f>
        <v>4637</v>
      </c>
      <c r="O7" s="2">
        <f>SUM('Step 1'!O9:Q9)</f>
        <v>4682</v>
      </c>
      <c r="P7" s="2">
        <f>SUM('Step 1'!P9:R9)</f>
        <v>4729</v>
      </c>
      <c r="Q7" s="2">
        <f>SUM('Step 1'!Q9:S9)</f>
        <v>4795</v>
      </c>
      <c r="R7" s="2">
        <f>SUM('Step 1'!R9:T9)</f>
        <v>4850</v>
      </c>
      <c r="S7" s="2">
        <f>SUM('Step 1'!S9:U9)</f>
        <v>4869</v>
      </c>
      <c r="T7" s="2">
        <f>SUM('Step 1'!T9:V9)</f>
        <v>4808</v>
      </c>
      <c r="U7" s="2">
        <f>SUM('Step 1'!U9:W9)</f>
        <v>4747</v>
      </c>
      <c r="V7" s="2">
        <f>SUM('Step 1'!V9:X9)</f>
        <v>4739</v>
      </c>
      <c r="W7" s="2">
        <f>SUM('Step 1'!W9:Y9)</f>
        <v>4737</v>
      </c>
      <c r="X7" s="2">
        <f>SUM('Step 1'!X9:Z9)</f>
        <v>4692</v>
      </c>
      <c r="Y7" s="2">
        <f>SUM('Step 1'!Y9:AA9)</f>
        <v>4635</v>
      </c>
      <c r="Z7" s="2">
        <f>SUM('Step 1'!Z9:AB9)</f>
        <v>4647</v>
      </c>
      <c r="AA7" s="2">
        <f>SUM('Step 1'!AA9:AC9)</f>
        <v>4690</v>
      </c>
      <c r="AB7" s="2">
        <f>SUM('Step 1'!AB9:AD9)</f>
        <v>4768</v>
      </c>
      <c r="AC7" s="2">
        <f>SUM('Step 1'!AC9:AE9)</f>
        <v>4812</v>
      </c>
      <c r="AD7" s="2">
        <f>SUM('Step 1'!AD9:AF9)</f>
        <v>4877</v>
      </c>
      <c r="AE7" s="2">
        <f>SUM('Step 1'!AE9:AG9)</f>
        <v>4861</v>
      </c>
      <c r="AF7" s="2">
        <f>SUM('Step 1'!AF9:AH9)</f>
        <v>4794</v>
      </c>
      <c r="AG7" s="2">
        <f>SUM('Step 1'!AG9:AI9)</f>
        <v>4742</v>
      </c>
      <c r="AH7" s="2">
        <f>SUM('Step 1'!AH9:AJ9)</f>
        <v>4687</v>
      </c>
      <c r="AI7" s="2">
        <f>SUM('Step 1'!AI9:AK9)</f>
        <v>4679</v>
      </c>
      <c r="AJ7" s="2">
        <f>SUM('Step 1'!AJ9:AL9)</f>
        <v>4615</v>
      </c>
      <c r="AK7" s="2">
        <f>SUM('Step 1'!AK9:AM9)</f>
        <v>4598</v>
      </c>
      <c r="AL7" s="2">
        <f>SUM('Step 1'!AL9:AN9)</f>
        <v>4638</v>
      </c>
      <c r="AM7" s="2">
        <f>SUM('Step 1'!AM9:AO9)</f>
        <v>4702</v>
      </c>
      <c r="AN7" s="2">
        <f>SUM('Step 1'!AN9:AP9)</f>
        <v>4847</v>
      </c>
      <c r="AO7" s="2">
        <f>SUM('Step 1'!AO9:AQ9)</f>
        <v>4966</v>
      </c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78" ht="12.75">
      <c r="A8" s="1" t="s">
        <v>4</v>
      </c>
      <c r="B8" s="2">
        <f>SUM('Step 1'!B10:D10)</f>
        <v>28963</v>
      </c>
      <c r="C8" s="2">
        <f>SUM('Step 1'!C10:E10)</f>
        <v>29114</v>
      </c>
      <c r="D8" s="2">
        <f>SUM('Step 1'!D10:F10)</f>
        <v>29112</v>
      </c>
      <c r="E8" s="2">
        <f>SUM('Step 1'!E10:G10)</f>
        <v>29211</v>
      </c>
      <c r="F8" s="2">
        <f>SUM('Step 1'!F10:H10)</f>
        <v>29336</v>
      </c>
      <c r="G8" s="2">
        <f>SUM('Step 1'!G10:I10)</f>
        <v>29354</v>
      </c>
      <c r="H8" s="2">
        <f>SUM('Step 1'!H10:J10)</f>
        <v>29234</v>
      </c>
      <c r="I8" s="2">
        <f>SUM('Step 1'!I10:K10)</f>
        <v>28956</v>
      </c>
      <c r="J8" s="2">
        <f>SUM('Step 1'!J10:L10)</f>
        <v>28805</v>
      </c>
      <c r="K8" s="2">
        <f>SUM('Step 1'!K10:M10)</f>
        <v>28545</v>
      </c>
      <c r="L8" s="2">
        <f>SUM('Step 1'!L10:N10)</f>
        <v>28516</v>
      </c>
      <c r="M8" s="2">
        <f>SUM('Step 1'!M10:O10)</f>
        <v>28483</v>
      </c>
      <c r="N8" s="2">
        <f>SUM('Step 1'!N10:P10)</f>
        <v>28690</v>
      </c>
      <c r="O8" s="2">
        <f>SUM('Step 1'!O10:Q10)</f>
        <v>29004</v>
      </c>
      <c r="P8" s="2">
        <f>SUM('Step 1'!P10:R10)</f>
        <v>29399</v>
      </c>
      <c r="Q8" s="2">
        <f>SUM('Step 1'!Q10:S10)</f>
        <v>29885</v>
      </c>
      <c r="R8" s="2">
        <f>SUM('Step 1'!R10:T10)</f>
        <v>30189</v>
      </c>
      <c r="S8" s="2">
        <f>SUM('Step 1'!S10:U10)</f>
        <v>30277</v>
      </c>
      <c r="T8" s="2">
        <f>SUM('Step 1'!T10:V10)</f>
        <v>30118</v>
      </c>
      <c r="U8" s="2">
        <f>SUM('Step 1'!U10:W10)</f>
        <v>29829</v>
      </c>
      <c r="V8" s="2">
        <f>SUM('Step 1'!V10:X10)</f>
        <v>29566</v>
      </c>
      <c r="W8" s="2">
        <f>SUM('Step 1'!W10:Y10)</f>
        <v>29298</v>
      </c>
      <c r="X8" s="2">
        <f>SUM('Step 1'!X10:Z10)</f>
        <v>29059</v>
      </c>
      <c r="Y8" s="2">
        <f>SUM('Step 1'!Y10:AA10)</f>
        <v>29024</v>
      </c>
      <c r="Z8" s="2">
        <f>SUM('Step 1'!Z10:AB10)</f>
        <v>29149</v>
      </c>
      <c r="AA8" s="2">
        <f>SUM('Step 1'!AA10:AC10)</f>
        <v>29529</v>
      </c>
      <c r="AB8" s="2">
        <f>SUM('Step 1'!AB10:AD10)</f>
        <v>29861</v>
      </c>
      <c r="AC8" s="2">
        <f>SUM('Step 1'!AC10:AE10)</f>
        <v>30258</v>
      </c>
      <c r="AD8" s="2">
        <f>SUM('Step 1'!AD10:AF10)</f>
        <v>30445</v>
      </c>
      <c r="AE8" s="2">
        <f>SUM('Step 1'!AE10:AG10)</f>
        <v>30496</v>
      </c>
      <c r="AF8" s="2">
        <f>SUM('Step 1'!AF10:AH10)</f>
        <v>30296</v>
      </c>
      <c r="AG8" s="2">
        <f>SUM('Step 1'!AG10:AI10)</f>
        <v>30060</v>
      </c>
      <c r="AH8" s="2">
        <f>SUM('Step 1'!AH10:AJ10)</f>
        <v>29907</v>
      </c>
      <c r="AI8" s="2">
        <f>SUM('Step 1'!AI10:AK10)</f>
        <v>29837</v>
      </c>
      <c r="AJ8" s="2">
        <f>SUM('Step 1'!AJ10:AL10)</f>
        <v>29682</v>
      </c>
      <c r="AK8" s="2">
        <f>SUM('Step 1'!AK10:AM10)</f>
        <v>29557</v>
      </c>
      <c r="AL8" s="2">
        <f>SUM('Step 1'!AL10:AN10)</f>
        <v>29524</v>
      </c>
      <c r="AM8" s="2">
        <f>SUM('Step 1'!AM10:AO10)</f>
        <v>29695</v>
      </c>
      <c r="AN8" s="2">
        <f>SUM('Step 1'!AN10:AP10)</f>
        <v>29949</v>
      </c>
      <c r="AO8" s="2">
        <f>SUM('Step 1'!AO10:AQ10)</f>
        <v>30303</v>
      </c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78" ht="12.75">
      <c r="A9" s="1" t="s">
        <v>5</v>
      </c>
      <c r="B9" s="2">
        <f>SUM('Step 1'!B11:D11)</f>
        <v>4168</v>
      </c>
      <c r="C9" s="2">
        <f>SUM('Step 1'!C11:E11)</f>
        <v>4151</v>
      </c>
      <c r="D9" s="2">
        <f>SUM('Step 1'!D11:F11)</f>
        <v>4162</v>
      </c>
      <c r="E9" s="2">
        <f>SUM('Step 1'!E11:G11)</f>
        <v>4167</v>
      </c>
      <c r="F9" s="2">
        <f>SUM('Step 1'!F11:H11)</f>
        <v>4260</v>
      </c>
      <c r="G9" s="2">
        <f>SUM('Step 1'!G11:I11)</f>
        <v>4333</v>
      </c>
      <c r="H9" s="2">
        <f>SUM('Step 1'!H11:J11)</f>
        <v>4349</v>
      </c>
      <c r="I9" s="2">
        <f>SUM('Step 1'!I11:K11)</f>
        <v>4336</v>
      </c>
      <c r="J9" s="2">
        <f>SUM('Step 1'!J11:L11)</f>
        <v>4353</v>
      </c>
      <c r="K9" s="2">
        <f>SUM('Step 1'!K11:M11)</f>
        <v>4396</v>
      </c>
      <c r="L9" s="2">
        <f>SUM('Step 1'!L11:N11)</f>
        <v>4337</v>
      </c>
      <c r="M9" s="2">
        <f>SUM('Step 1'!M11:O11)</f>
        <v>4237</v>
      </c>
      <c r="N9" s="2">
        <f>SUM('Step 1'!N11:P11)</f>
        <v>4158</v>
      </c>
      <c r="O9" s="2">
        <f>SUM('Step 1'!O11:Q11)</f>
        <v>4184</v>
      </c>
      <c r="P9" s="2">
        <f>SUM('Step 1'!P11:R11)</f>
        <v>4225</v>
      </c>
      <c r="Q9" s="2">
        <f>SUM('Step 1'!Q11:S11)</f>
        <v>4268</v>
      </c>
      <c r="R9" s="2">
        <f>SUM('Step 1'!R11:T11)</f>
        <v>4323</v>
      </c>
      <c r="S9" s="2">
        <f>SUM('Step 1'!S11:U11)</f>
        <v>4421</v>
      </c>
      <c r="T9" s="2">
        <f>SUM('Step 1'!T11:V11)</f>
        <v>4446</v>
      </c>
      <c r="U9" s="2">
        <f>SUM('Step 1'!U11:W11)</f>
        <v>4409</v>
      </c>
      <c r="V9" s="2">
        <f>SUM('Step 1'!V11:X11)</f>
        <v>4345</v>
      </c>
      <c r="W9" s="2">
        <f>SUM('Step 1'!W11:Y11)</f>
        <v>4319</v>
      </c>
      <c r="X9" s="2">
        <f>SUM('Step 1'!X11:Z11)</f>
        <v>4270</v>
      </c>
      <c r="Y9" s="2">
        <f>SUM('Step 1'!Y11:AA11)</f>
        <v>4200</v>
      </c>
      <c r="Z9" s="2">
        <f>SUM('Step 1'!Z11:AB11)</f>
        <v>4195</v>
      </c>
      <c r="AA9" s="2">
        <f>SUM('Step 1'!AA11:AC11)</f>
        <v>4219</v>
      </c>
      <c r="AB9" s="2">
        <f>SUM('Step 1'!AB11:AD11)</f>
        <v>4237</v>
      </c>
      <c r="AC9" s="2">
        <f>SUM('Step 1'!AC11:AE11)</f>
        <v>4217</v>
      </c>
      <c r="AD9" s="2">
        <f>SUM('Step 1'!AD11:AF11)</f>
        <v>4224</v>
      </c>
      <c r="AE9" s="2">
        <f>SUM('Step 1'!AE11:AG11)</f>
        <v>4254</v>
      </c>
      <c r="AF9" s="2">
        <f>SUM('Step 1'!AF11:AH11)</f>
        <v>4253</v>
      </c>
      <c r="AG9" s="2">
        <f>SUM('Step 1'!AG11:AI11)</f>
        <v>4268</v>
      </c>
      <c r="AH9" s="2">
        <f>SUM('Step 1'!AH11:AJ11)</f>
        <v>4271</v>
      </c>
      <c r="AI9" s="2">
        <f>SUM('Step 1'!AI11:AK11)</f>
        <v>4298</v>
      </c>
      <c r="AJ9" s="2">
        <f>SUM('Step 1'!AJ11:AL11)</f>
        <v>4234</v>
      </c>
      <c r="AK9" s="2">
        <f>SUM('Step 1'!AK11:AM11)</f>
        <v>4168</v>
      </c>
      <c r="AL9" s="2">
        <f>SUM('Step 1'!AL11:AN11)</f>
        <v>4132</v>
      </c>
      <c r="AM9" s="2">
        <f>SUM('Step 1'!AM11:AO11)</f>
        <v>4144</v>
      </c>
      <c r="AN9" s="2">
        <f>SUM('Step 1'!AN11:AP11)</f>
        <v>4206</v>
      </c>
      <c r="AO9" s="2">
        <f>SUM('Step 1'!AO11:AQ11)</f>
        <v>4258</v>
      </c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</row>
    <row r="10" spans="1:78" ht="12.75">
      <c r="A10" s="1" t="s">
        <v>6</v>
      </c>
      <c r="B10" s="2">
        <f>SUM('Step 1'!B12:D12)</f>
        <v>9200</v>
      </c>
      <c r="C10" s="2">
        <f>SUM('Step 1'!C12:E12)</f>
        <v>9287</v>
      </c>
      <c r="D10" s="2">
        <f>SUM('Step 1'!D12:F12)</f>
        <v>9336</v>
      </c>
      <c r="E10" s="2">
        <f>SUM('Step 1'!E12:G12)</f>
        <v>9440</v>
      </c>
      <c r="F10" s="2">
        <f>SUM('Step 1'!F12:H12)</f>
        <v>9582</v>
      </c>
      <c r="G10" s="2">
        <f>SUM('Step 1'!G12:I12)</f>
        <v>9708</v>
      </c>
      <c r="H10" s="2">
        <f>SUM('Step 1'!H12:J12)</f>
        <v>9622</v>
      </c>
      <c r="I10" s="2">
        <f>SUM('Step 1'!I12:K12)</f>
        <v>9404</v>
      </c>
      <c r="J10" s="2">
        <f>SUM('Step 1'!J12:L12)</f>
        <v>9264</v>
      </c>
      <c r="K10" s="2">
        <f>SUM('Step 1'!K12:M12)</f>
        <v>9165</v>
      </c>
      <c r="L10" s="2">
        <f>SUM('Step 1'!L12:N12)</f>
        <v>9108</v>
      </c>
      <c r="M10" s="2">
        <f>SUM('Step 1'!M12:O12)</f>
        <v>9049</v>
      </c>
      <c r="N10" s="2">
        <f>SUM('Step 1'!N12:P12)</f>
        <v>9108</v>
      </c>
      <c r="O10" s="2">
        <f>SUM('Step 1'!O12:Q12)</f>
        <v>9239</v>
      </c>
      <c r="P10" s="2">
        <f>SUM('Step 1'!P12:R12)</f>
        <v>9341</v>
      </c>
      <c r="Q10" s="2">
        <f>SUM('Step 1'!Q12:S12)</f>
        <v>9504</v>
      </c>
      <c r="R10" s="2">
        <f>SUM('Step 1'!R12:T12)</f>
        <v>9626</v>
      </c>
      <c r="S10" s="2">
        <f>SUM('Step 1'!S12:U12)</f>
        <v>9649</v>
      </c>
      <c r="T10" s="2">
        <f>SUM('Step 1'!T12:V12)</f>
        <v>9498</v>
      </c>
      <c r="U10" s="2">
        <f>SUM('Step 1'!U12:W12)</f>
        <v>9312</v>
      </c>
      <c r="V10" s="2">
        <f>SUM('Step 1'!V12:X12)</f>
        <v>9222</v>
      </c>
      <c r="W10" s="2">
        <f>SUM('Step 1'!W12:Y12)</f>
        <v>9174</v>
      </c>
      <c r="X10" s="2">
        <f>SUM('Step 1'!X12:Z12)</f>
        <v>9093</v>
      </c>
      <c r="Y10" s="2">
        <f>SUM('Step 1'!Y12:AA12)</f>
        <v>9079</v>
      </c>
      <c r="Z10" s="2">
        <f>SUM('Step 1'!Z12:AB12)</f>
        <v>9090</v>
      </c>
      <c r="AA10" s="2">
        <f>SUM('Step 1'!AA12:AC12)</f>
        <v>9155</v>
      </c>
      <c r="AB10" s="2">
        <f>SUM('Step 1'!AB12:AD12)</f>
        <v>9220</v>
      </c>
      <c r="AC10" s="2">
        <f>SUM('Step 1'!AC12:AE12)</f>
        <v>9293</v>
      </c>
      <c r="AD10" s="2">
        <f>SUM('Step 1'!AD12:AF12)</f>
        <v>9401</v>
      </c>
      <c r="AE10" s="2">
        <f>SUM('Step 1'!AE12:AG12)</f>
        <v>9381</v>
      </c>
      <c r="AF10" s="2">
        <f>SUM('Step 1'!AF12:AH12)</f>
        <v>9240</v>
      </c>
      <c r="AG10" s="2">
        <f>SUM('Step 1'!AG12:AI12)</f>
        <v>9098</v>
      </c>
      <c r="AH10" s="2">
        <f>SUM('Step 1'!AH12:AJ12)</f>
        <v>8966</v>
      </c>
      <c r="AI10" s="2">
        <f>SUM('Step 1'!AI12:AK12)</f>
        <v>8935</v>
      </c>
      <c r="AJ10" s="2">
        <f>SUM('Step 1'!AJ12:AL12)</f>
        <v>8800</v>
      </c>
      <c r="AK10" s="2">
        <f>SUM('Step 1'!AK12:AM12)</f>
        <v>8760</v>
      </c>
      <c r="AL10" s="2">
        <f>SUM('Step 1'!AL12:AN12)</f>
        <v>8785</v>
      </c>
      <c r="AM10" s="2">
        <f>SUM('Step 1'!AM12:AO12)</f>
        <v>8867</v>
      </c>
      <c r="AN10" s="2">
        <f>SUM('Step 1'!AN12:AP12)</f>
        <v>9005</v>
      </c>
      <c r="AO10" s="2">
        <f>SUM('Step 1'!AO12:AQ12)</f>
        <v>9154</v>
      </c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</row>
    <row r="11" spans="1:78" ht="12.75">
      <c r="A11" s="1" t="s">
        <v>7</v>
      </c>
      <c r="B11" s="2">
        <f>SUM('Step 1'!B13:D13)</f>
        <v>57282</v>
      </c>
      <c r="C11" s="2">
        <f>SUM('Step 1'!C13:E13)</f>
        <v>58262</v>
      </c>
      <c r="D11" s="2">
        <f>SUM('Step 1'!D13:F13)</f>
        <v>58245</v>
      </c>
      <c r="E11" s="2">
        <f>SUM('Step 1'!E13:G13)</f>
        <v>57587</v>
      </c>
      <c r="F11" s="2">
        <f>SUM('Step 1'!F13:H13)</f>
        <v>56153</v>
      </c>
      <c r="G11" s="2">
        <f>SUM('Step 1'!G13:I13)</f>
        <v>55202</v>
      </c>
      <c r="H11" s="2">
        <f>SUM('Step 1'!H13:J13)</f>
        <v>55323</v>
      </c>
      <c r="I11" s="2">
        <f>SUM('Step 1'!I13:K13)</f>
        <v>56113</v>
      </c>
      <c r="J11" s="2">
        <f>SUM('Step 1'!J13:L13)</f>
        <v>56763</v>
      </c>
      <c r="K11" s="2">
        <f>SUM('Step 1'!K13:M13)</f>
        <v>56697</v>
      </c>
      <c r="L11" s="2">
        <f>SUM('Step 1'!L13:N13)</f>
        <v>56057</v>
      </c>
      <c r="M11" s="2">
        <f>SUM('Step 1'!M13:O13)</f>
        <v>56006</v>
      </c>
      <c r="N11" s="2">
        <f>SUM('Step 1'!N13:P13)</f>
        <v>56610</v>
      </c>
      <c r="O11" s="2">
        <f>SUM('Step 1'!O13:Q13)</f>
        <v>57579</v>
      </c>
      <c r="P11" s="2">
        <f>SUM('Step 1'!P13:R13)</f>
        <v>57864</v>
      </c>
      <c r="Q11" s="2">
        <f>SUM('Step 1'!Q13:S13)</f>
        <v>56986</v>
      </c>
      <c r="R11" s="2">
        <f>SUM('Step 1'!R13:T13)</f>
        <v>56053</v>
      </c>
      <c r="S11" s="2">
        <f>SUM('Step 1'!S13:U13)</f>
        <v>55133</v>
      </c>
      <c r="T11" s="2">
        <f>SUM('Step 1'!T13:V13)</f>
        <v>55650</v>
      </c>
      <c r="U11" s="2">
        <f>SUM('Step 1'!U13:W13)</f>
        <v>56631</v>
      </c>
      <c r="V11" s="2">
        <f>SUM('Step 1'!V13:X13)</f>
        <v>57739</v>
      </c>
      <c r="W11" s="2">
        <f>SUM('Step 1'!W13:Y13)</f>
        <v>58124</v>
      </c>
      <c r="X11" s="2">
        <f>SUM('Step 1'!X13:Z13)</f>
        <v>57184</v>
      </c>
      <c r="Y11" s="2">
        <f>SUM('Step 1'!Y13:AA13)</f>
        <v>56920</v>
      </c>
      <c r="Z11" s="2">
        <f>SUM('Step 1'!Z13:AB13)</f>
        <v>57022</v>
      </c>
      <c r="AA11" s="2">
        <f>SUM('Step 1'!AA13:AC13)</f>
        <v>58109</v>
      </c>
      <c r="AB11" s="2">
        <f>SUM('Step 1'!AB13:AD13)</f>
        <v>58071</v>
      </c>
      <c r="AC11" s="2">
        <f>SUM('Step 1'!AC13:AE13)</f>
        <v>57179</v>
      </c>
      <c r="AD11" s="2">
        <f>SUM('Step 1'!AD13:AF13)</f>
        <v>56015</v>
      </c>
      <c r="AE11" s="2">
        <f>SUM('Step 1'!AE13:AG13)</f>
        <v>54961</v>
      </c>
      <c r="AF11" s="2">
        <f>SUM('Step 1'!AF13:AH13)</f>
        <v>55323</v>
      </c>
      <c r="AG11" s="2">
        <f>SUM('Step 1'!AG13:AI13)</f>
        <v>56318</v>
      </c>
      <c r="AH11" s="2">
        <f>SUM('Step 1'!AH13:AJ13)</f>
        <v>57770</v>
      </c>
      <c r="AI11" s="2">
        <f>SUM('Step 1'!AI13:AK13)</f>
        <v>58428</v>
      </c>
      <c r="AJ11" s="2">
        <f>SUM('Step 1'!AJ13:AL13)</f>
        <v>57847</v>
      </c>
      <c r="AK11" s="2">
        <f>SUM('Step 1'!AK13:AM13)</f>
        <v>57989</v>
      </c>
      <c r="AL11" s="2">
        <f>SUM('Step 1'!AL13:AN13)</f>
        <v>58144</v>
      </c>
      <c r="AM11" s="2">
        <f>SUM('Step 1'!AM13:AO13)</f>
        <v>59010</v>
      </c>
      <c r="AN11" s="2">
        <f>SUM('Step 1'!AN13:AP13)</f>
        <v>58455</v>
      </c>
      <c r="AO11" s="2">
        <f>SUM('Step 1'!AO13:AQ13)</f>
        <v>57251</v>
      </c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spans="1:78" ht="12.75">
      <c r="A12" s="1" t="s">
        <v>8</v>
      </c>
      <c r="B12" s="2">
        <f>SUM('Step 1'!B14:D14)</f>
        <v>57282</v>
      </c>
      <c r="C12" s="2">
        <f>SUM('Step 1'!C14:E14)</f>
        <v>58262</v>
      </c>
      <c r="D12" s="2">
        <f>SUM('Step 1'!D14:F14)</f>
        <v>58245</v>
      </c>
      <c r="E12" s="2">
        <f>SUM('Step 1'!E14:G14)</f>
        <v>57587</v>
      </c>
      <c r="F12" s="2">
        <f>SUM('Step 1'!F14:H14)</f>
        <v>56153</v>
      </c>
      <c r="G12" s="2">
        <f>SUM('Step 1'!G14:I14)</f>
        <v>55202</v>
      </c>
      <c r="H12" s="2">
        <f>SUM('Step 1'!H14:J14)</f>
        <v>55323</v>
      </c>
      <c r="I12" s="2">
        <f>SUM('Step 1'!I14:K14)</f>
        <v>56113</v>
      </c>
      <c r="J12" s="2">
        <f>SUM('Step 1'!J14:L14)</f>
        <v>56763</v>
      </c>
      <c r="K12" s="2">
        <f>SUM('Step 1'!K14:M14)</f>
        <v>56697</v>
      </c>
      <c r="L12" s="2">
        <f>SUM('Step 1'!L14:N14)</f>
        <v>56057</v>
      </c>
      <c r="M12" s="2">
        <f>SUM('Step 1'!M14:O14)</f>
        <v>56006</v>
      </c>
      <c r="N12" s="2">
        <f>SUM('Step 1'!N14:P14)</f>
        <v>56610</v>
      </c>
      <c r="O12" s="2">
        <f>SUM('Step 1'!O14:Q14)</f>
        <v>57579</v>
      </c>
      <c r="P12" s="2">
        <f>SUM('Step 1'!P14:R14)</f>
        <v>57864</v>
      </c>
      <c r="Q12" s="2">
        <f>SUM('Step 1'!Q14:S14)</f>
        <v>56986</v>
      </c>
      <c r="R12" s="2">
        <f>SUM('Step 1'!R14:T14)</f>
        <v>56053</v>
      </c>
      <c r="S12" s="2">
        <f>SUM('Step 1'!S14:U14)</f>
        <v>55133</v>
      </c>
      <c r="T12" s="2">
        <f>SUM('Step 1'!T14:V14)</f>
        <v>55650</v>
      </c>
      <c r="U12" s="2">
        <f>SUM('Step 1'!U14:W14)</f>
        <v>56631</v>
      </c>
      <c r="V12" s="2">
        <f>SUM('Step 1'!V14:X14)</f>
        <v>57739</v>
      </c>
      <c r="W12" s="2">
        <f>SUM('Step 1'!W14:Y14)</f>
        <v>58124</v>
      </c>
      <c r="X12" s="2">
        <f>SUM('Step 1'!X14:Z14)</f>
        <v>57184</v>
      </c>
      <c r="Y12" s="2">
        <f>SUM('Step 1'!Y14:AA14)</f>
        <v>56920</v>
      </c>
      <c r="Z12" s="2">
        <f>SUM('Step 1'!Z14:AB14)</f>
        <v>57022</v>
      </c>
      <c r="AA12" s="2">
        <f>SUM('Step 1'!AA14:AC14)</f>
        <v>58109</v>
      </c>
      <c r="AB12" s="2">
        <f>SUM('Step 1'!AB14:AD14)</f>
        <v>58071</v>
      </c>
      <c r="AC12" s="2">
        <f>SUM('Step 1'!AC14:AE14)</f>
        <v>57179</v>
      </c>
      <c r="AD12" s="2">
        <f>SUM('Step 1'!AD14:AF14)</f>
        <v>56015</v>
      </c>
      <c r="AE12" s="2">
        <f>SUM('Step 1'!AE14:AG14)</f>
        <v>54961</v>
      </c>
      <c r="AF12" s="2">
        <f>SUM('Step 1'!AF14:AH14)</f>
        <v>55323</v>
      </c>
      <c r="AG12" s="2">
        <f>SUM('Step 1'!AG14:AI14)</f>
        <v>56318</v>
      </c>
      <c r="AH12" s="2">
        <f>SUM('Step 1'!AH14:AJ14)</f>
        <v>57770</v>
      </c>
      <c r="AI12" s="2">
        <f>SUM('Step 1'!AI14:AK14)</f>
        <v>58428</v>
      </c>
      <c r="AJ12" s="2">
        <f>SUM('Step 1'!AJ14:AL14)</f>
        <v>57847</v>
      </c>
      <c r="AK12" s="2">
        <f>SUM('Step 1'!AK14:AM14)</f>
        <v>57989</v>
      </c>
      <c r="AL12" s="2">
        <f>SUM('Step 1'!AL14:AN14)</f>
        <v>58144</v>
      </c>
      <c r="AM12" s="2">
        <f>SUM('Step 1'!AM14:AO14)</f>
        <v>59010</v>
      </c>
      <c r="AN12" s="2">
        <f>SUM('Step 1'!AN14:AP14)</f>
        <v>58455</v>
      </c>
      <c r="AO12" s="2">
        <f>SUM('Step 1'!AO14:AQ14)</f>
        <v>57251</v>
      </c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</row>
    <row r="13" spans="1:78" ht="12.75">
      <c r="A13" s="1" t="s">
        <v>9</v>
      </c>
      <c r="B13" s="2">
        <f>SUM('Step 1'!B15:D15)</f>
        <v>62883</v>
      </c>
      <c r="C13" s="2">
        <f>SUM('Step 1'!C15:E15)</f>
        <v>63510</v>
      </c>
      <c r="D13" s="2">
        <f>SUM('Step 1'!D15:F15)</f>
        <v>63830</v>
      </c>
      <c r="E13" s="2">
        <f>SUM('Step 1'!E15:G15)</f>
        <v>63966</v>
      </c>
      <c r="F13" s="2">
        <f>SUM('Step 1'!F15:H15)</f>
        <v>64020</v>
      </c>
      <c r="G13" s="2">
        <f>SUM('Step 1'!G15:I15)</f>
        <v>63592</v>
      </c>
      <c r="H13" s="2">
        <f>SUM('Step 1'!H15:J15)</f>
        <v>63315</v>
      </c>
      <c r="I13" s="2">
        <f>SUM('Step 1'!I15:K15)</f>
        <v>63036</v>
      </c>
      <c r="J13" s="2">
        <f>SUM('Step 1'!J15:L15)</f>
        <v>63179</v>
      </c>
      <c r="K13" s="2">
        <f>SUM('Step 1'!K15:M15)</f>
        <v>62911</v>
      </c>
      <c r="L13" s="2">
        <f>SUM('Step 1'!L15:N15)</f>
        <v>62553</v>
      </c>
      <c r="M13" s="2">
        <f>SUM('Step 1'!M15:O15)</f>
        <v>62459</v>
      </c>
      <c r="N13" s="2">
        <f>SUM('Step 1'!N15:P15)</f>
        <v>62855</v>
      </c>
      <c r="O13" s="2">
        <f>SUM('Step 1'!O15:Q15)</f>
        <v>63655</v>
      </c>
      <c r="P13" s="2">
        <f>SUM('Step 1'!P15:R15)</f>
        <v>64279</v>
      </c>
      <c r="Q13" s="2">
        <f>SUM('Step 1'!Q15:S15)</f>
        <v>64664</v>
      </c>
      <c r="R13" s="2">
        <f>SUM('Step 1'!R15:T15)</f>
        <v>64687</v>
      </c>
      <c r="S13" s="2">
        <f>SUM('Step 1'!S15:U15)</f>
        <v>64462</v>
      </c>
      <c r="T13" s="2">
        <f>SUM('Step 1'!T15:V15)</f>
        <v>64352</v>
      </c>
      <c r="U13" s="2">
        <f>SUM('Step 1'!U15:W15)</f>
        <v>64260</v>
      </c>
      <c r="V13" s="2">
        <f>SUM('Step 1'!V15:X15)</f>
        <v>64307</v>
      </c>
      <c r="W13" s="2">
        <f>SUM('Step 1'!W15:Y15)</f>
        <v>64206</v>
      </c>
      <c r="X13" s="2">
        <f>SUM('Step 1'!X15:Z15)</f>
        <v>63531</v>
      </c>
      <c r="Y13" s="2">
        <f>SUM('Step 1'!Y15:AA15)</f>
        <v>63242</v>
      </c>
      <c r="Z13" s="2">
        <f>SUM('Step 1'!Z15:AB15)</f>
        <v>63109</v>
      </c>
      <c r="AA13" s="2">
        <f>SUM('Step 1'!AA15:AC15)</f>
        <v>63630</v>
      </c>
      <c r="AB13" s="2">
        <f>SUM('Step 1'!AB15:AD15)</f>
        <v>64031</v>
      </c>
      <c r="AC13" s="2">
        <f>SUM('Step 1'!AC15:AE15)</f>
        <v>64223</v>
      </c>
      <c r="AD13" s="2">
        <f>SUM('Step 1'!AD15:AF15)</f>
        <v>64261</v>
      </c>
      <c r="AE13" s="2">
        <f>SUM('Step 1'!AE15:AG15)</f>
        <v>63884</v>
      </c>
      <c r="AF13" s="2">
        <f>SUM('Step 1'!AF15:AH15)</f>
        <v>63550</v>
      </c>
      <c r="AG13" s="2">
        <f>SUM('Step 1'!AG15:AI15)</f>
        <v>63473</v>
      </c>
      <c r="AH13" s="2">
        <f>SUM('Step 1'!AH15:AJ15)</f>
        <v>63716</v>
      </c>
      <c r="AI13" s="2">
        <f>SUM('Step 1'!AI15:AK15)</f>
        <v>64015</v>
      </c>
      <c r="AJ13" s="2">
        <f>SUM('Step 1'!AJ15:AL15)</f>
        <v>63591</v>
      </c>
      <c r="AK13" s="2">
        <f>SUM('Step 1'!AK15:AM15)</f>
        <v>63398</v>
      </c>
      <c r="AL13" s="2">
        <f>SUM('Step 1'!AL15:AN15)</f>
        <v>63392</v>
      </c>
      <c r="AM13" s="2">
        <f>SUM('Step 1'!AM15:AO15)</f>
        <v>63925</v>
      </c>
      <c r="AN13" s="2">
        <f>SUM('Step 1'!AN15:AP15)</f>
        <v>64346</v>
      </c>
      <c r="AO13" s="2">
        <f>SUM('Step 1'!AO15:AQ15)</f>
        <v>64545</v>
      </c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</row>
    <row r="14" spans="1:78" ht="12.75">
      <c r="A14" s="1" t="s">
        <v>10</v>
      </c>
      <c r="B14" s="2">
        <f>SUM('Step 1'!B16:D16)</f>
        <v>8241</v>
      </c>
      <c r="C14" s="2">
        <f>SUM('Step 1'!C16:E16)</f>
        <v>8303</v>
      </c>
      <c r="D14" s="2">
        <f>SUM('Step 1'!D16:F16)</f>
        <v>8392</v>
      </c>
      <c r="E14" s="2">
        <f>SUM('Step 1'!E16:G16)</f>
        <v>8534</v>
      </c>
      <c r="F14" s="2">
        <f>SUM('Step 1'!F16:H16)</f>
        <v>8729</v>
      </c>
      <c r="G14" s="2">
        <f>SUM('Step 1'!G16:I16)</f>
        <v>8871</v>
      </c>
      <c r="H14" s="2">
        <f>SUM('Step 1'!H16:J16)</f>
        <v>8777</v>
      </c>
      <c r="I14" s="2">
        <f>SUM('Step 1'!I16:K16)</f>
        <v>8649</v>
      </c>
      <c r="J14" s="2">
        <f>SUM('Step 1'!J16:L16)</f>
        <v>8555</v>
      </c>
      <c r="K14" s="2">
        <f>SUM('Step 1'!K16:M16)</f>
        <v>8517</v>
      </c>
      <c r="L14" s="2">
        <f>SUM('Step 1'!L16:N16)</f>
        <v>8453</v>
      </c>
      <c r="M14" s="2">
        <f>SUM('Step 1'!M16:O16)</f>
        <v>8389</v>
      </c>
      <c r="N14" s="2">
        <f>SUM('Step 1'!N16:P16)</f>
        <v>8443</v>
      </c>
      <c r="O14" s="2">
        <f>SUM('Step 1'!O16:Q16)</f>
        <v>8548</v>
      </c>
      <c r="P14" s="2">
        <f>SUM('Step 1'!P16:R16)</f>
        <v>8683</v>
      </c>
      <c r="Q14" s="2">
        <f>SUM('Step 1'!Q16:S16)</f>
        <v>8849</v>
      </c>
      <c r="R14" s="2">
        <f>SUM('Step 1'!R16:T16)</f>
        <v>8993</v>
      </c>
      <c r="S14" s="2">
        <f>SUM('Step 1'!S16:U16)</f>
        <v>9086</v>
      </c>
      <c r="T14" s="2">
        <f>SUM('Step 1'!T16:V16)</f>
        <v>8976</v>
      </c>
      <c r="U14" s="2">
        <f>SUM('Step 1'!U16:W16)</f>
        <v>8889</v>
      </c>
      <c r="V14" s="2">
        <f>SUM('Step 1'!V16:X16)</f>
        <v>8796</v>
      </c>
      <c r="W14" s="2">
        <f>SUM('Step 1'!W16:Y16)</f>
        <v>8785</v>
      </c>
      <c r="X14" s="2">
        <f>SUM('Step 1'!X16:Z16)</f>
        <v>8650</v>
      </c>
      <c r="Y14" s="2">
        <f>SUM('Step 1'!Y16:AA16)</f>
        <v>8558</v>
      </c>
      <c r="Z14" s="2">
        <f>SUM('Step 1'!Z16:AB16)</f>
        <v>8527</v>
      </c>
      <c r="AA14" s="2">
        <f>SUM('Step 1'!AA16:AC16)</f>
        <v>8652</v>
      </c>
      <c r="AB14" s="2">
        <f>SUM('Step 1'!AB16:AD16)</f>
        <v>8781</v>
      </c>
      <c r="AC14" s="2">
        <f>SUM('Step 1'!AC16:AE16)</f>
        <v>8932</v>
      </c>
      <c r="AD14" s="2">
        <f>SUM('Step 1'!AD16:AF16)</f>
        <v>9004</v>
      </c>
      <c r="AE14" s="2">
        <f>SUM('Step 1'!AE16:AG16)</f>
        <v>9009</v>
      </c>
      <c r="AF14" s="2">
        <f>SUM('Step 1'!AF16:AH16)</f>
        <v>8894</v>
      </c>
      <c r="AG14" s="2">
        <f>SUM('Step 1'!AG16:AI16)</f>
        <v>8822</v>
      </c>
      <c r="AH14" s="2">
        <f>SUM('Step 1'!AH16:AJ16)</f>
        <v>8744</v>
      </c>
      <c r="AI14" s="2">
        <f>SUM('Step 1'!AI16:AK16)</f>
        <v>8737</v>
      </c>
      <c r="AJ14" s="2">
        <f>SUM('Step 1'!AJ16:AL16)</f>
        <v>8613</v>
      </c>
      <c r="AK14" s="2">
        <f>SUM('Step 1'!AK16:AM16)</f>
        <v>8505</v>
      </c>
      <c r="AL14" s="2">
        <f>SUM('Step 1'!AL16:AN16)</f>
        <v>8443</v>
      </c>
      <c r="AM14" s="2">
        <f>SUM('Step 1'!AM16:AO16)</f>
        <v>8476</v>
      </c>
      <c r="AN14" s="2">
        <f>SUM('Step 1'!AN16:AP16)</f>
        <v>8570</v>
      </c>
      <c r="AO14" s="2">
        <f>SUM('Step 1'!AO16:AQ16)</f>
        <v>8725</v>
      </c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</row>
    <row r="15" spans="1:78" ht="12.75">
      <c r="A15" s="1" t="s">
        <v>11</v>
      </c>
      <c r="B15" s="2">
        <f>SUM('Step 1'!B17:D17)</f>
        <v>1519</v>
      </c>
      <c r="C15" s="2">
        <f>SUM('Step 1'!C17:E17)</f>
        <v>1515</v>
      </c>
      <c r="D15" s="2">
        <f>SUM('Step 1'!D17:F17)</f>
        <v>1516</v>
      </c>
      <c r="E15" s="2">
        <f>SUM('Step 1'!E17:G17)</f>
        <v>1516</v>
      </c>
      <c r="F15" s="2">
        <f>SUM('Step 1'!F17:H17)</f>
        <v>1536</v>
      </c>
      <c r="G15" s="2">
        <f>SUM('Step 1'!G17:I17)</f>
        <v>1552</v>
      </c>
      <c r="H15" s="2">
        <f>SUM('Step 1'!H17:J17)</f>
        <v>1538</v>
      </c>
      <c r="I15" s="2">
        <f>SUM('Step 1'!I17:K17)</f>
        <v>1524</v>
      </c>
      <c r="J15" s="2">
        <f>SUM('Step 1'!J17:L17)</f>
        <v>1523</v>
      </c>
      <c r="K15" s="2">
        <f>SUM('Step 1'!K17:M17)</f>
        <v>1536</v>
      </c>
      <c r="L15" s="2">
        <f>SUM('Step 1'!L17:N17)</f>
        <v>1545</v>
      </c>
      <c r="M15" s="2">
        <f>SUM('Step 1'!M17:O17)</f>
        <v>1558</v>
      </c>
      <c r="N15" s="2">
        <f>SUM('Step 1'!N17:P17)</f>
        <v>1579</v>
      </c>
      <c r="O15" s="2">
        <f>SUM('Step 1'!O17:Q17)</f>
        <v>1576</v>
      </c>
      <c r="P15" s="2">
        <f>SUM('Step 1'!P17:R17)</f>
        <v>1553</v>
      </c>
      <c r="Q15" s="2">
        <f>SUM('Step 1'!Q17:S17)</f>
        <v>1563</v>
      </c>
      <c r="R15" s="2">
        <f>SUM('Step 1'!R17:T17)</f>
        <v>1604</v>
      </c>
      <c r="S15" s="2">
        <f>SUM('Step 1'!S17:U17)</f>
        <v>1655</v>
      </c>
      <c r="T15" s="2">
        <f>SUM('Step 1'!T17:V17)</f>
        <v>1639</v>
      </c>
      <c r="U15" s="2">
        <f>SUM('Step 1'!U17:W17)</f>
        <v>1611</v>
      </c>
      <c r="V15" s="2">
        <f>SUM('Step 1'!V17:X17)</f>
        <v>1573</v>
      </c>
      <c r="W15" s="2">
        <f>SUM('Step 1'!W17:Y17)</f>
        <v>1570</v>
      </c>
      <c r="X15" s="2">
        <f>SUM('Step 1'!X17:Z17)</f>
        <v>1568</v>
      </c>
      <c r="Y15" s="2">
        <f>SUM('Step 1'!Y17:AA17)</f>
        <v>1570</v>
      </c>
      <c r="Z15" s="2">
        <f>SUM('Step 1'!Z17:AB17)</f>
        <v>1573</v>
      </c>
      <c r="AA15" s="2">
        <f>SUM('Step 1'!AA17:AC17)</f>
        <v>1589</v>
      </c>
      <c r="AB15" s="2">
        <f>SUM('Step 1'!AB17:AD17)</f>
        <v>1595</v>
      </c>
      <c r="AC15" s="2">
        <f>SUM('Step 1'!AC17:AE17)</f>
        <v>1631</v>
      </c>
      <c r="AD15" s="2">
        <f>SUM('Step 1'!AD17:AF17)</f>
        <v>1661</v>
      </c>
      <c r="AE15" s="2">
        <f>SUM('Step 1'!AE17:AG17)</f>
        <v>1695</v>
      </c>
      <c r="AF15" s="2">
        <f>SUM('Step 1'!AF17:AH17)</f>
        <v>1664</v>
      </c>
      <c r="AG15" s="2">
        <f>SUM('Step 1'!AG17:AI17)</f>
        <v>1636</v>
      </c>
      <c r="AH15" s="2">
        <f>SUM('Step 1'!AH17:AJ17)</f>
        <v>1598</v>
      </c>
      <c r="AI15" s="2">
        <f>SUM('Step 1'!AI17:AK17)</f>
        <v>1589</v>
      </c>
      <c r="AJ15" s="2">
        <f>SUM('Step 1'!AJ17:AL17)</f>
        <v>1567</v>
      </c>
      <c r="AK15" s="2">
        <f>SUM('Step 1'!AK17:AM17)</f>
        <v>1558</v>
      </c>
      <c r="AL15" s="2">
        <f>SUM('Step 1'!AL17:AN17)</f>
        <v>1571</v>
      </c>
      <c r="AM15" s="2">
        <f>SUM('Step 1'!AM17:AO17)</f>
        <v>1594</v>
      </c>
      <c r="AN15" s="2">
        <f>SUM('Step 1'!AN17:AP17)</f>
        <v>1630</v>
      </c>
      <c r="AO15" s="2">
        <f>SUM('Step 1'!AO17:AQ17)</f>
        <v>1669</v>
      </c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</row>
    <row r="16" spans="1:78" ht="12.75">
      <c r="A16" s="1" t="s">
        <v>12</v>
      </c>
      <c r="B16" s="2">
        <f>SUM('Step 1'!B18:D18)</f>
        <v>16299</v>
      </c>
      <c r="C16" s="2">
        <f>SUM('Step 1'!C18:E18)</f>
        <v>16366</v>
      </c>
      <c r="D16" s="2">
        <f>SUM('Step 1'!D18:F18)</f>
        <v>16349</v>
      </c>
      <c r="E16" s="2">
        <f>SUM('Step 1'!E18:G18)</f>
        <v>16351</v>
      </c>
      <c r="F16" s="2">
        <f>SUM('Step 1'!F18:H18)</f>
        <v>16394</v>
      </c>
      <c r="G16" s="2">
        <f>SUM('Step 1'!G18:I18)</f>
        <v>16387</v>
      </c>
      <c r="H16" s="2">
        <f>SUM('Step 1'!H18:J18)</f>
        <v>16246</v>
      </c>
      <c r="I16" s="2">
        <f>SUM('Step 1'!I18:K18)</f>
        <v>16161</v>
      </c>
      <c r="J16" s="2">
        <f>SUM('Step 1'!J18:L18)</f>
        <v>16102</v>
      </c>
      <c r="K16" s="2">
        <f>SUM('Step 1'!K18:M18)</f>
        <v>16102</v>
      </c>
      <c r="L16" s="2">
        <f>SUM('Step 1'!L18:N18)</f>
        <v>15950</v>
      </c>
      <c r="M16" s="2">
        <f>SUM('Step 1'!M18:O18)</f>
        <v>15882</v>
      </c>
      <c r="N16" s="2">
        <f>SUM('Step 1'!N18:P18)</f>
        <v>15875</v>
      </c>
      <c r="O16" s="2">
        <f>SUM('Step 1'!O18:Q18)</f>
        <v>16061</v>
      </c>
      <c r="P16" s="2">
        <f>SUM('Step 1'!P18:R18)</f>
        <v>16268</v>
      </c>
      <c r="Q16" s="2">
        <f>SUM('Step 1'!Q18:S18)</f>
        <v>16456</v>
      </c>
      <c r="R16" s="2">
        <f>SUM('Step 1'!R18:T18)</f>
        <v>16580</v>
      </c>
      <c r="S16" s="2">
        <f>SUM('Step 1'!S18:U18)</f>
        <v>16601</v>
      </c>
      <c r="T16" s="2">
        <f>SUM('Step 1'!T18:V18)</f>
        <v>16450</v>
      </c>
      <c r="U16" s="2">
        <f>SUM('Step 1'!U18:W18)</f>
        <v>16295</v>
      </c>
      <c r="V16" s="2">
        <f>SUM('Step 1'!V18:X18)</f>
        <v>16090</v>
      </c>
      <c r="W16" s="2">
        <f>SUM('Step 1'!W18:Y18)</f>
        <v>16042</v>
      </c>
      <c r="X16" s="2">
        <f>SUM('Step 1'!X18:Z18)</f>
        <v>15876</v>
      </c>
      <c r="Y16" s="2">
        <f>SUM('Step 1'!Y18:AA18)</f>
        <v>15816</v>
      </c>
      <c r="Z16" s="2">
        <f>SUM('Step 1'!Z18:AB18)</f>
        <v>15776</v>
      </c>
      <c r="AA16" s="2">
        <f>SUM('Step 1'!AA18:AC18)</f>
        <v>15883</v>
      </c>
      <c r="AB16" s="2">
        <f>SUM('Step 1'!AB18:AD18)</f>
        <v>16019</v>
      </c>
      <c r="AC16" s="2">
        <f>SUM('Step 1'!AC18:AE18)</f>
        <v>16211</v>
      </c>
      <c r="AD16" s="2">
        <f>SUM('Step 1'!AD18:AF18)</f>
        <v>16278</v>
      </c>
      <c r="AE16" s="2">
        <f>SUM('Step 1'!AE18:AG18)</f>
        <v>16207</v>
      </c>
      <c r="AF16" s="2">
        <f>SUM('Step 1'!AF18:AH18)</f>
        <v>16034</v>
      </c>
      <c r="AG16" s="2">
        <f>SUM('Step 1'!AG18:AI18)</f>
        <v>16047</v>
      </c>
      <c r="AH16" s="2">
        <f>SUM('Step 1'!AH18:AJ18)</f>
        <v>16073</v>
      </c>
      <c r="AI16" s="2">
        <f>SUM('Step 1'!AI18:AK18)</f>
        <v>16092</v>
      </c>
      <c r="AJ16" s="2">
        <f>SUM('Step 1'!AJ18:AL18)</f>
        <v>15903</v>
      </c>
      <c r="AK16" s="2">
        <f>SUM('Step 1'!AK18:AM18)</f>
        <v>15783</v>
      </c>
      <c r="AL16" s="2">
        <f>SUM('Step 1'!AL18:AN18)</f>
        <v>15759</v>
      </c>
      <c r="AM16" s="2">
        <f>SUM('Step 1'!AM18:AO18)</f>
        <v>15846</v>
      </c>
      <c r="AN16" s="2">
        <f>SUM('Step 1'!AN18:AP18)</f>
        <v>15980</v>
      </c>
      <c r="AO16" s="2">
        <f>SUM('Step 1'!AO18:AQ18)</f>
        <v>16115</v>
      </c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</row>
    <row r="17" spans="1:52" ht="12.75">
      <c r="A17" s="1" t="s">
        <v>13</v>
      </c>
      <c r="B17" s="2">
        <f>SUM('Step 1'!B19:D19)</f>
        <v>2462</v>
      </c>
      <c r="C17" s="2">
        <f>SUM('Step 1'!C19:E19)</f>
        <v>2477</v>
      </c>
      <c r="D17" s="2">
        <f>SUM('Step 1'!D19:F19)</f>
        <v>2500</v>
      </c>
      <c r="E17" s="2">
        <f>SUM('Step 1'!E19:G19)</f>
        <v>2587</v>
      </c>
      <c r="F17" s="2">
        <f>SUM('Step 1'!F19:H19)</f>
        <v>2629</v>
      </c>
      <c r="G17" s="2">
        <f>SUM('Step 1'!G19:I19)</f>
        <v>2662</v>
      </c>
      <c r="H17" s="2">
        <f>SUM('Step 1'!H19:J19)</f>
        <v>2589</v>
      </c>
      <c r="I17" s="2">
        <f>SUM('Step 1'!I19:K19)</f>
        <v>2568</v>
      </c>
      <c r="J17" s="2">
        <f>SUM('Step 1'!J19:L19)</f>
        <v>2564</v>
      </c>
      <c r="K17" s="2">
        <f>SUM('Step 1'!K19:M19)</f>
        <v>2580</v>
      </c>
      <c r="L17" s="2">
        <f>SUM('Step 1'!L19:N19)</f>
        <v>2558</v>
      </c>
      <c r="M17" s="2">
        <f>SUM('Step 1'!M19:O19)</f>
        <v>2524</v>
      </c>
      <c r="N17" s="2">
        <f>SUM('Step 1'!N19:P19)</f>
        <v>2516</v>
      </c>
      <c r="O17" s="2">
        <f>SUM('Step 1'!O19:Q19)</f>
        <v>2538</v>
      </c>
      <c r="P17" s="2">
        <f>SUM('Step 1'!P19:R19)</f>
        <v>2542</v>
      </c>
      <c r="Q17" s="2">
        <f>SUM('Step 1'!Q19:S19)</f>
        <v>2563</v>
      </c>
      <c r="R17" s="2">
        <f>SUM('Step 1'!R19:T19)</f>
        <v>2578</v>
      </c>
      <c r="S17" s="2">
        <f>SUM('Step 1'!S19:U19)</f>
        <v>2589</v>
      </c>
      <c r="T17" s="2">
        <f>SUM('Step 1'!T19:V19)</f>
        <v>2551</v>
      </c>
      <c r="U17" s="2">
        <f>SUM('Step 1'!U19:W19)</f>
        <v>2534</v>
      </c>
      <c r="V17" s="2">
        <f>SUM('Step 1'!V19:X19)</f>
        <v>2538</v>
      </c>
      <c r="W17" s="2">
        <f>SUM('Step 1'!W19:Y19)</f>
        <v>2552</v>
      </c>
      <c r="X17" s="2">
        <f>SUM('Step 1'!X19:Z19)</f>
        <v>2508</v>
      </c>
      <c r="Y17" s="2">
        <f>SUM('Step 1'!Y19:AA19)</f>
        <v>2483</v>
      </c>
      <c r="Z17" s="2">
        <f>SUM('Step 1'!Z19:AB19)</f>
        <v>2486</v>
      </c>
      <c r="AA17" s="2">
        <f>SUM('Step 1'!AA19:AC19)</f>
        <v>2524</v>
      </c>
      <c r="AB17" s="2">
        <f>SUM('Step 1'!AB19:AD19)</f>
        <v>2543</v>
      </c>
      <c r="AC17" s="2">
        <f>SUM('Step 1'!AC19:AE19)</f>
        <v>2569</v>
      </c>
      <c r="AD17" s="2">
        <f>SUM('Step 1'!AD19:AF19)</f>
        <v>2575</v>
      </c>
      <c r="AE17" s="2">
        <f>SUM('Step 1'!AE19:AG19)</f>
        <v>2553</v>
      </c>
      <c r="AF17" s="2">
        <f>SUM('Step 1'!AF19:AH19)</f>
        <v>2506</v>
      </c>
      <c r="AG17" s="2">
        <f>SUM('Step 1'!AG19:AI19)</f>
        <v>2518</v>
      </c>
      <c r="AH17" s="2">
        <f>SUM('Step 1'!AH19:AJ19)</f>
        <v>2534</v>
      </c>
      <c r="AI17" s="2">
        <f>SUM('Step 1'!AI19:AK19)</f>
        <v>2545</v>
      </c>
      <c r="AJ17" s="2">
        <f>SUM('Step 1'!AJ19:AL19)</f>
        <v>2495</v>
      </c>
      <c r="AK17" s="2">
        <f>SUM('Step 1'!AK19:AM19)</f>
        <v>2519</v>
      </c>
      <c r="AL17" s="2">
        <f>SUM('Step 1'!AL19:AN19)</f>
        <v>2583</v>
      </c>
      <c r="AM17" s="2">
        <f>SUM('Step 1'!AM19:AO19)</f>
        <v>2595</v>
      </c>
      <c r="AN17" s="2">
        <f>SUM('Step 1'!AN19:AP19)</f>
        <v>2570</v>
      </c>
      <c r="AO17" s="2">
        <f>SUM('Step 1'!AO19:AQ19)</f>
        <v>2551</v>
      </c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</row>
    <row r="18" spans="1:52" ht="12.75">
      <c r="A18" s="1" t="s">
        <v>14</v>
      </c>
      <c r="B18" s="2">
        <f>SUM('Step 1'!B20:D20)</f>
        <v>11896</v>
      </c>
      <c r="C18" s="2">
        <f>SUM('Step 1'!C20:E20)</f>
        <v>12093</v>
      </c>
      <c r="D18" s="2">
        <f>SUM('Step 1'!D20:F20)</f>
        <v>12401</v>
      </c>
      <c r="E18" s="2">
        <f>SUM('Step 1'!E20:G20)</f>
        <v>12822</v>
      </c>
      <c r="F18" s="2">
        <f>SUM('Step 1'!F20:H20)</f>
        <v>13141</v>
      </c>
      <c r="G18" s="2">
        <f>SUM('Step 1'!G20:I20)</f>
        <v>13287</v>
      </c>
      <c r="H18" s="2">
        <f>SUM('Step 1'!H20:J20)</f>
        <v>13096</v>
      </c>
      <c r="I18" s="2">
        <f>SUM('Step 1'!I20:K20)</f>
        <v>12736</v>
      </c>
      <c r="J18" s="2">
        <f>SUM('Step 1'!J20:L20)</f>
        <v>12438</v>
      </c>
      <c r="K18" s="2">
        <f>SUM('Step 1'!K20:M20)</f>
        <v>12225</v>
      </c>
      <c r="L18" s="2">
        <f>SUM('Step 1'!L20:N20)</f>
        <v>12125</v>
      </c>
      <c r="M18" s="2">
        <f>SUM('Step 1'!M20:O20)</f>
        <v>12074</v>
      </c>
      <c r="N18" s="2">
        <f>SUM('Step 1'!N20:P20)</f>
        <v>12192</v>
      </c>
      <c r="O18" s="2">
        <f>SUM('Step 1'!O20:Q20)</f>
        <v>12412</v>
      </c>
      <c r="P18" s="2">
        <f>SUM('Step 1'!P20:R20)</f>
        <v>12605</v>
      </c>
      <c r="Q18" s="2">
        <f>SUM('Step 1'!Q20:S20)</f>
        <v>12873</v>
      </c>
      <c r="R18" s="2">
        <f>SUM('Step 1'!R20:T20)</f>
        <v>13051</v>
      </c>
      <c r="S18" s="2">
        <f>SUM('Step 1'!S20:U20)</f>
        <v>13176</v>
      </c>
      <c r="T18" s="2">
        <f>SUM('Step 1'!T20:V20)</f>
        <v>12979</v>
      </c>
      <c r="U18" s="2">
        <f>SUM('Step 1'!U20:W20)</f>
        <v>12757</v>
      </c>
      <c r="V18" s="2">
        <f>SUM('Step 1'!V20:X20)</f>
        <v>12502</v>
      </c>
      <c r="W18" s="2">
        <f>SUM('Step 1'!W20:Y20)</f>
        <v>12353</v>
      </c>
      <c r="X18" s="2">
        <f>SUM('Step 1'!X20:Z20)</f>
        <v>12229</v>
      </c>
      <c r="Y18" s="2">
        <f>SUM('Step 1'!Y20:AA20)</f>
        <v>12246</v>
      </c>
      <c r="Z18" s="2">
        <f>SUM('Step 1'!Z20:AB20)</f>
        <v>12359</v>
      </c>
      <c r="AA18" s="2">
        <f>SUM('Step 1'!AA20:AC20)</f>
        <v>12457</v>
      </c>
      <c r="AB18" s="2">
        <f>SUM('Step 1'!AB20:AD20)</f>
        <v>12623</v>
      </c>
      <c r="AC18" s="2">
        <f>SUM('Step 1'!AC20:AE20)</f>
        <v>12929</v>
      </c>
      <c r="AD18" s="2">
        <f>SUM('Step 1'!AD20:AF20)</f>
        <v>13211</v>
      </c>
      <c r="AE18" s="2">
        <f>SUM('Step 1'!AE20:AG20)</f>
        <v>13287</v>
      </c>
      <c r="AF18" s="2">
        <f>SUM('Step 1'!AF20:AH20)</f>
        <v>13051</v>
      </c>
      <c r="AG18" s="2">
        <f>SUM('Step 1'!AG20:AI20)</f>
        <v>12840</v>
      </c>
      <c r="AH18" s="2">
        <f>SUM('Step 1'!AH20:AJ20)</f>
        <v>12616</v>
      </c>
      <c r="AI18" s="2">
        <f>SUM('Step 1'!AI20:AK20)</f>
        <v>12505</v>
      </c>
      <c r="AJ18" s="2">
        <f>SUM('Step 1'!AJ20:AL20)</f>
        <v>12391</v>
      </c>
      <c r="AK18" s="2">
        <f>SUM('Step 1'!AK20:AM20)</f>
        <v>12266</v>
      </c>
      <c r="AL18" s="2">
        <f>SUM('Step 1'!AL20:AN20)</f>
        <v>12245</v>
      </c>
      <c r="AM18" s="2">
        <f>SUM('Step 1'!AM20:AO20)</f>
        <v>12260</v>
      </c>
      <c r="AN18" s="2">
        <f>SUM('Step 1'!AN20:AP20)</f>
        <v>12526</v>
      </c>
      <c r="AO18" s="2">
        <f>SUM('Step 1'!AO20:AQ20)</f>
        <v>12866</v>
      </c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</row>
    <row r="19" spans="1:52" ht="12.75">
      <c r="A19" s="1" t="s">
        <v>15</v>
      </c>
      <c r="B19" s="2">
        <f>SUM('Step 1'!B21:D21)</f>
        <v>5355</v>
      </c>
      <c r="C19" s="2">
        <f>SUM('Step 1'!C21:E21)</f>
        <v>5393</v>
      </c>
      <c r="D19" s="2">
        <f>SUM('Step 1'!D21:F21)</f>
        <v>5412</v>
      </c>
      <c r="E19" s="2">
        <f>SUM('Step 1'!E21:G21)</f>
        <v>5482</v>
      </c>
      <c r="F19" s="2">
        <f>SUM('Step 1'!F21:H21)</f>
        <v>5523</v>
      </c>
      <c r="G19" s="2">
        <f>SUM('Step 1'!G21:I21)</f>
        <v>5628</v>
      </c>
      <c r="H19" s="2">
        <f>SUM('Step 1'!H21:J21)</f>
        <v>5583</v>
      </c>
      <c r="I19" s="2">
        <f>SUM('Step 1'!I21:K21)</f>
        <v>5523</v>
      </c>
      <c r="J19" s="2">
        <f>SUM('Step 1'!J21:L21)</f>
        <v>5427</v>
      </c>
      <c r="K19" s="2">
        <f>SUM('Step 1'!K21:M21)</f>
        <v>5395</v>
      </c>
      <c r="L19" s="2">
        <f>SUM('Step 1'!L21:N21)</f>
        <v>5390</v>
      </c>
      <c r="M19" s="2">
        <f>SUM('Step 1'!M21:O21)</f>
        <v>5436</v>
      </c>
      <c r="N19" s="2">
        <f>SUM('Step 1'!N21:P21)</f>
        <v>5523</v>
      </c>
      <c r="O19" s="2">
        <f>SUM('Step 1'!O21:Q21)</f>
        <v>5620</v>
      </c>
      <c r="P19" s="2">
        <f>SUM('Step 1'!P21:R21)</f>
        <v>5681</v>
      </c>
      <c r="Q19" s="2">
        <f>SUM('Step 1'!Q21:S21)</f>
        <v>5754</v>
      </c>
      <c r="R19" s="2">
        <f>SUM('Step 1'!R21:T21)</f>
        <v>5789</v>
      </c>
      <c r="S19" s="2">
        <f>SUM('Step 1'!S21:U21)</f>
        <v>5813</v>
      </c>
      <c r="T19" s="2">
        <f>SUM('Step 1'!T21:V21)</f>
        <v>5740</v>
      </c>
      <c r="U19" s="2">
        <f>SUM('Step 1'!U21:W21)</f>
        <v>5744</v>
      </c>
      <c r="V19" s="2">
        <f>SUM('Step 1'!V21:X21)</f>
        <v>5760</v>
      </c>
      <c r="W19" s="2">
        <f>SUM('Step 1'!W21:Y21)</f>
        <v>5757</v>
      </c>
      <c r="X19" s="2">
        <f>SUM('Step 1'!X21:Z21)</f>
        <v>5690</v>
      </c>
      <c r="Y19" s="2">
        <f>SUM('Step 1'!Y21:AA21)</f>
        <v>5640</v>
      </c>
      <c r="Z19" s="2">
        <f>SUM('Step 1'!Z21:AB21)</f>
        <v>5650</v>
      </c>
      <c r="AA19" s="2">
        <f>SUM('Step 1'!AA21:AC21)</f>
        <v>5696</v>
      </c>
      <c r="AB19" s="2">
        <f>SUM('Step 1'!AB21:AD21)</f>
        <v>5770</v>
      </c>
      <c r="AC19" s="2">
        <f>SUM('Step 1'!AC21:AE21)</f>
        <v>5820</v>
      </c>
      <c r="AD19" s="2">
        <f>SUM('Step 1'!AD21:AF21)</f>
        <v>5825</v>
      </c>
      <c r="AE19" s="2">
        <f>SUM('Step 1'!AE21:AG21)</f>
        <v>5751</v>
      </c>
      <c r="AF19" s="2">
        <f>SUM('Step 1'!AF21:AH21)</f>
        <v>5698</v>
      </c>
      <c r="AG19" s="2">
        <f>SUM('Step 1'!AG21:AI21)</f>
        <v>5700</v>
      </c>
      <c r="AH19" s="2">
        <f>SUM('Step 1'!AH21:AJ21)</f>
        <v>5663</v>
      </c>
      <c r="AI19" s="2">
        <f>SUM('Step 1'!AI21:AK21)</f>
        <v>5636</v>
      </c>
      <c r="AJ19" s="2">
        <f>SUM('Step 1'!AJ21:AL21)</f>
        <v>5543</v>
      </c>
      <c r="AK19" s="2">
        <f>SUM('Step 1'!AK21:AM21)</f>
        <v>5507</v>
      </c>
      <c r="AL19" s="2">
        <f>SUM('Step 1'!AL21:AN21)</f>
        <v>5529</v>
      </c>
      <c r="AM19" s="2">
        <f>SUM('Step 1'!AM21:AO21)</f>
        <v>5575</v>
      </c>
      <c r="AN19" s="2">
        <f>SUM('Step 1'!AN21:AP21)</f>
        <v>5741</v>
      </c>
      <c r="AO19" s="2">
        <f>SUM('Step 1'!AO21:AQ21)</f>
        <v>5883</v>
      </c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</row>
    <row r="20" spans="1:52" ht="12.75">
      <c r="A20" s="1" t="s">
        <v>16</v>
      </c>
      <c r="B20" s="2">
        <f>SUM('Step 1'!B22:D22)</f>
        <v>23316</v>
      </c>
      <c r="C20" s="2">
        <f>SUM('Step 1'!C22:E22)</f>
        <v>23617</v>
      </c>
      <c r="D20" s="2">
        <f>SUM('Step 1'!D22:F22)</f>
        <v>23497</v>
      </c>
      <c r="E20" s="2">
        <f>SUM('Step 1'!E22:G22)</f>
        <v>23023</v>
      </c>
      <c r="F20" s="2">
        <f>SUM('Step 1'!F22:H22)</f>
        <v>22278</v>
      </c>
      <c r="G20" s="2">
        <f>SUM('Step 1'!G22:I22)</f>
        <v>21658</v>
      </c>
      <c r="H20" s="2">
        <f>SUM('Step 1'!H22:J22)</f>
        <v>21802</v>
      </c>
      <c r="I20" s="2">
        <f>SUM('Step 1'!I22:K22)</f>
        <v>22299</v>
      </c>
      <c r="J20" s="2">
        <f>SUM('Step 1'!J22:L22)</f>
        <v>22939</v>
      </c>
      <c r="K20" s="2">
        <f>SUM('Step 1'!K22:M22)</f>
        <v>23159</v>
      </c>
      <c r="L20" s="2">
        <f>SUM('Step 1'!L22:N22)</f>
        <v>22960</v>
      </c>
      <c r="M20" s="2">
        <f>SUM('Step 1'!M22:O22)</f>
        <v>22832</v>
      </c>
      <c r="N20" s="2">
        <f>SUM('Step 1'!N22:P22)</f>
        <v>22889</v>
      </c>
      <c r="O20" s="2">
        <f>SUM('Step 1'!O22:Q22)</f>
        <v>23198</v>
      </c>
      <c r="P20" s="2">
        <f>SUM('Step 1'!P22:R22)</f>
        <v>22745</v>
      </c>
      <c r="Q20" s="2">
        <f>SUM('Step 1'!Q22:S22)</f>
        <v>21944</v>
      </c>
      <c r="R20" s="2">
        <f>SUM('Step 1'!R22:T22)</f>
        <v>21060</v>
      </c>
      <c r="S20" s="2">
        <f>SUM('Step 1'!S22:U22)</f>
        <v>20796</v>
      </c>
      <c r="T20" s="2">
        <f>SUM('Step 1'!T22:V22)</f>
        <v>21446</v>
      </c>
      <c r="U20" s="2">
        <f>SUM('Step 1'!U22:W22)</f>
        <v>22331</v>
      </c>
      <c r="V20" s="2">
        <f>SUM('Step 1'!V22:X22)</f>
        <v>23284</v>
      </c>
      <c r="W20" s="2">
        <f>SUM('Step 1'!W22:Y22)</f>
        <v>23309</v>
      </c>
      <c r="X20" s="2">
        <f>SUM('Step 1'!X22:Z22)</f>
        <v>23182</v>
      </c>
      <c r="Y20" s="2">
        <f>SUM('Step 1'!Y22:AA22)</f>
        <v>23171</v>
      </c>
      <c r="Z20" s="2">
        <f>SUM('Step 1'!Z22:AB22)</f>
        <v>23493</v>
      </c>
      <c r="AA20" s="2">
        <f>SUM('Step 1'!AA22:AC22)</f>
        <v>23735</v>
      </c>
      <c r="AB20" s="2">
        <f>SUM('Step 1'!AB22:AD22)</f>
        <v>23116</v>
      </c>
      <c r="AC20" s="2">
        <f>SUM('Step 1'!AC22:AE22)</f>
        <v>22169</v>
      </c>
      <c r="AD20" s="2">
        <f>SUM('Step 1'!AD22:AF22)</f>
        <v>21194</v>
      </c>
      <c r="AE20" s="2">
        <f>SUM('Step 1'!AE22:AG22)</f>
        <v>20720</v>
      </c>
      <c r="AF20" s="2">
        <f>SUM('Step 1'!AF22:AH22)</f>
        <v>21268</v>
      </c>
      <c r="AG20" s="2">
        <f>SUM('Step 1'!AG22:AI22)</f>
        <v>22119</v>
      </c>
      <c r="AH20" s="2">
        <f>SUM('Step 1'!AH22:AJ22)</f>
        <v>23251</v>
      </c>
      <c r="AI20" s="2">
        <f>SUM('Step 1'!AI22:AK22)</f>
        <v>23342</v>
      </c>
      <c r="AJ20" s="2">
        <f>SUM('Step 1'!AJ22:AL22)</f>
        <v>23238</v>
      </c>
      <c r="AK20" s="2">
        <f>SUM('Step 1'!AK22:AM22)</f>
        <v>23361</v>
      </c>
      <c r="AL20" s="2">
        <f>SUM('Step 1'!AL22:AN22)</f>
        <v>23723</v>
      </c>
      <c r="AM20" s="2">
        <f>SUM('Step 1'!AM22:AO22)</f>
        <v>24013</v>
      </c>
      <c r="AN20" s="2">
        <f>SUM('Step 1'!AN22:AP22)</f>
        <v>23154</v>
      </c>
      <c r="AO20" s="2">
        <f>SUM('Step 1'!AO22:AQ22)</f>
        <v>22176</v>
      </c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</row>
    <row r="21" spans="1:52" ht="12.75">
      <c r="A21" s="1" t="s">
        <v>17</v>
      </c>
      <c r="B21" s="2">
        <f>SUM('Step 1'!B23:D23)</f>
        <v>48157</v>
      </c>
      <c r="C21" s="2">
        <f>SUM('Step 1'!C23:E23)</f>
        <v>48538</v>
      </c>
      <c r="D21" s="2">
        <f>SUM('Step 1'!D23:F23)</f>
        <v>48801</v>
      </c>
      <c r="E21" s="2">
        <f>SUM('Step 1'!E23:G23)</f>
        <v>49390</v>
      </c>
      <c r="F21" s="2">
        <f>SUM('Step 1'!F23:H23)</f>
        <v>49638</v>
      </c>
      <c r="G21" s="2">
        <f>SUM('Step 1'!G23:I23)</f>
        <v>49714</v>
      </c>
      <c r="H21" s="2">
        <f>SUM('Step 1'!H23:J23)</f>
        <v>49042</v>
      </c>
      <c r="I21" s="2">
        <f>SUM('Step 1'!I23:K23)</f>
        <v>48305</v>
      </c>
      <c r="J21" s="2">
        <f>SUM('Step 1'!J23:L23)</f>
        <v>47728</v>
      </c>
      <c r="K21" s="2">
        <f>SUM('Step 1'!K23:M23)</f>
        <v>47494</v>
      </c>
      <c r="L21" s="2">
        <f>SUM('Step 1'!L23:N23)</f>
        <v>46993</v>
      </c>
      <c r="M21" s="2">
        <f>SUM('Step 1'!M23:O23)</f>
        <v>46639</v>
      </c>
      <c r="N21" s="2">
        <f>SUM('Step 1'!N23:P23)</f>
        <v>46594</v>
      </c>
      <c r="O21" s="2">
        <f>SUM('Step 1'!O23:Q23)</f>
        <v>46999</v>
      </c>
      <c r="P21" s="2">
        <f>SUM('Step 1'!P23:R23)</f>
        <v>47445</v>
      </c>
      <c r="Q21" s="2">
        <f>SUM('Step 1'!Q23:S23)</f>
        <v>47944</v>
      </c>
      <c r="R21" s="2">
        <f>SUM('Step 1'!R23:T23)</f>
        <v>48346</v>
      </c>
      <c r="S21" s="2">
        <f>SUM('Step 1'!S23:U23)</f>
        <v>48594</v>
      </c>
      <c r="T21" s="2">
        <f>SUM('Step 1'!T23:V23)</f>
        <v>48360</v>
      </c>
      <c r="U21" s="2">
        <f>SUM('Step 1'!U23:W23)</f>
        <v>48141</v>
      </c>
      <c r="V21" s="2">
        <f>SUM('Step 1'!V23:X23)</f>
        <v>47850</v>
      </c>
      <c r="W21" s="2">
        <f>SUM('Step 1'!W23:Y23)</f>
        <v>47871</v>
      </c>
      <c r="X21" s="2">
        <f>SUM('Step 1'!X23:Z23)</f>
        <v>47749</v>
      </c>
      <c r="Y21" s="2">
        <f>SUM('Step 1'!Y23:AA23)</f>
        <v>47822</v>
      </c>
      <c r="Z21" s="2">
        <f>SUM('Step 1'!Z23:AB23)</f>
        <v>48060</v>
      </c>
      <c r="AA21" s="2">
        <f>SUM('Step 1'!AA23:AC23)</f>
        <v>48416</v>
      </c>
      <c r="AB21" s="2">
        <f>SUM('Step 1'!AB23:AD23)</f>
        <v>48782</v>
      </c>
      <c r="AC21" s="2">
        <f>SUM('Step 1'!AC23:AE23)</f>
        <v>49080</v>
      </c>
      <c r="AD21" s="2">
        <f>SUM('Step 1'!AD23:AF23)</f>
        <v>49281</v>
      </c>
      <c r="AE21" s="2">
        <f>SUM('Step 1'!AE23:AG23)</f>
        <v>49291</v>
      </c>
      <c r="AF21" s="2">
        <f>SUM('Step 1'!AF23:AH23)</f>
        <v>48979</v>
      </c>
      <c r="AG21" s="2">
        <f>SUM('Step 1'!AG23:AI23)</f>
        <v>48650</v>
      </c>
      <c r="AH21" s="2">
        <f>SUM('Step 1'!AH23:AJ23)</f>
        <v>48452</v>
      </c>
      <c r="AI21" s="2">
        <f>SUM('Step 1'!AI23:AK23)</f>
        <v>48477</v>
      </c>
      <c r="AJ21" s="2">
        <f>SUM('Step 1'!AJ23:AL23)</f>
        <v>48275</v>
      </c>
      <c r="AK21" s="2">
        <f>SUM('Step 1'!AK23:AM23)</f>
        <v>48081</v>
      </c>
      <c r="AL21" s="2">
        <f>SUM('Step 1'!AL23:AN23)</f>
        <v>47873</v>
      </c>
      <c r="AM21" s="2">
        <f>SUM('Step 1'!AM23:AO23)</f>
        <v>47931</v>
      </c>
      <c r="AN21" s="2">
        <f>SUM('Step 1'!AN23:AP23)</f>
        <v>48190</v>
      </c>
      <c r="AO21" s="2">
        <f>SUM('Step 1'!AO23:AQ23)</f>
        <v>48735</v>
      </c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</row>
    <row r="22" spans="1:52" ht="12.75">
      <c r="A22" s="1" t="s">
        <v>18</v>
      </c>
      <c r="B22" s="2">
        <f>SUM('Step 1'!B24:D24)</f>
        <v>4167</v>
      </c>
      <c r="C22" s="2">
        <f>SUM('Step 1'!C24:E24)</f>
        <v>4200</v>
      </c>
      <c r="D22" s="2">
        <f>SUM('Step 1'!D24:F24)</f>
        <v>4196</v>
      </c>
      <c r="E22" s="2">
        <f>SUM('Step 1'!E24:G24)</f>
        <v>4268</v>
      </c>
      <c r="F22" s="2">
        <f>SUM('Step 1'!F24:H24)</f>
        <v>4303</v>
      </c>
      <c r="G22" s="2">
        <f>SUM('Step 1'!G24:I24)</f>
        <v>4352</v>
      </c>
      <c r="H22" s="2">
        <f>SUM('Step 1'!H24:J24)</f>
        <v>4278</v>
      </c>
      <c r="I22" s="2">
        <f>SUM('Step 1'!I24:K24)</f>
        <v>4225</v>
      </c>
      <c r="J22" s="2">
        <f>SUM('Step 1'!J24:L24)</f>
        <v>4188</v>
      </c>
      <c r="K22" s="2">
        <f>SUM('Step 1'!K24:M24)</f>
        <v>4189</v>
      </c>
      <c r="L22" s="2">
        <f>SUM('Step 1'!L24:N24)</f>
        <v>4154</v>
      </c>
      <c r="M22" s="2">
        <f>SUM('Step 1'!M24:O24)</f>
        <v>4120</v>
      </c>
      <c r="N22" s="2">
        <f>SUM('Step 1'!N24:P24)</f>
        <v>4151</v>
      </c>
      <c r="O22" s="2">
        <f>SUM('Step 1'!O24:Q24)</f>
        <v>4211</v>
      </c>
      <c r="P22" s="2">
        <f>SUM('Step 1'!P24:R24)</f>
        <v>4242</v>
      </c>
      <c r="Q22" s="2">
        <f>SUM('Step 1'!Q24:S24)</f>
        <v>4283</v>
      </c>
      <c r="R22" s="2">
        <f>SUM('Step 1'!R24:T24)</f>
        <v>4273</v>
      </c>
      <c r="S22" s="2">
        <f>SUM('Step 1'!S24:U24)</f>
        <v>4319</v>
      </c>
      <c r="T22" s="2">
        <f>SUM('Step 1'!T24:V24)</f>
        <v>4254</v>
      </c>
      <c r="U22" s="2">
        <f>SUM('Step 1'!U24:W24)</f>
        <v>4285</v>
      </c>
      <c r="V22" s="2">
        <f>SUM('Step 1'!V24:X24)</f>
        <v>4287</v>
      </c>
      <c r="W22" s="2">
        <f>SUM('Step 1'!W24:Y24)</f>
        <v>4315</v>
      </c>
      <c r="X22" s="2">
        <f>SUM('Step 1'!X24:Z24)</f>
        <v>4312</v>
      </c>
      <c r="Y22" s="2">
        <f>SUM('Step 1'!Y24:AA24)</f>
        <v>4291</v>
      </c>
      <c r="Z22" s="2">
        <f>SUM('Step 1'!Z24:AB24)</f>
        <v>4309</v>
      </c>
      <c r="AA22" s="2">
        <f>SUM('Step 1'!AA24:AC24)</f>
        <v>4314</v>
      </c>
      <c r="AB22" s="2">
        <f>SUM('Step 1'!AB24:AD24)</f>
        <v>4299</v>
      </c>
      <c r="AC22" s="2">
        <f>SUM('Step 1'!AC24:AE24)</f>
        <v>4304</v>
      </c>
      <c r="AD22" s="2">
        <f>SUM('Step 1'!AD24:AF24)</f>
        <v>4285</v>
      </c>
      <c r="AE22" s="2">
        <f>SUM('Step 1'!AE24:AG24)</f>
        <v>4291</v>
      </c>
      <c r="AF22" s="2">
        <f>SUM('Step 1'!AF24:AH24)</f>
        <v>4238</v>
      </c>
      <c r="AG22" s="2">
        <f>SUM('Step 1'!AG24:AI24)</f>
        <v>4267</v>
      </c>
      <c r="AH22" s="2">
        <f>SUM('Step 1'!AH24:AJ24)</f>
        <v>4253</v>
      </c>
      <c r="AI22" s="2">
        <f>SUM('Step 1'!AI24:AK24)</f>
        <v>4271</v>
      </c>
      <c r="AJ22" s="2">
        <f>SUM('Step 1'!AJ24:AL24)</f>
        <v>4237</v>
      </c>
      <c r="AK22" s="2">
        <f>SUM('Step 1'!AK24:AM24)</f>
        <v>4239</v>
      </c>
      <c r="AL22" s="2">
        <f>SUM('Step 1'!AL24:AN24)</f>
        <v>4268</v>
      </c>
      <c r="AM22" s="2">
        <f>SUM('Step 1'!AM24:AO24)</f>
        <v>4273</v>
      </c>
      <c r="AN22" s="2">
        <f>SUM('Step 1'!AN24:AP24)</f>
        <v>4302</v>
      </c>
      <c r="AO22" s="2">
        <f>SUM('Step 1'!AO24:AQ24)</f>
        <v>4359</v>
      </c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</row>
    <row r="23" spans="1:52" ht="12.75">
      <c r="A23" s="1" t="s">
        <v>19</v>
      </c>
      <c r="B23" s="2">
        <f>SUM('Step 1'!B25:D25)</f>
        <v>12986</v>
      </c>
      <c r="C23" s="2">
        <f>SUM('Step 1'!C25:E25)</f>
        <v>13254</v>
      </c>
      <c r="D23" s="2">
        <f>SUM('Step 1'!D25:F25)</f>
        <v>14165</v>
      </c>
      <c r="E23" s="2">
        <f>SUM('Step 1'!E25:G25)</f>
        <v>15691</v>
      </c>
      <c r="F23" s="2">
        <f>SUM('Step 1'!F25:H25)</f>
        <v>17177</v>
      </c>
      <c r="G23" s="2">
        <f>SUM('Step 1'!G25:I25)</f>
        <v>17847</v>
      </c>
      <c r="H23" s="2">
        <f>SUM('Step 1'!H25:J25)</f>
        <v>17387</v>
      </c>
      <c r="I23" s="2">
        <f>SUM('Step 1'!I25:K25)</f>
        <v>16372</v>
      </c>
      <c r="J23" s="2">
        <f>SUM('Step 1'!J25:L25)</f>
        <v>14920</v>
      </c>
      <c r="K23" s="2">
        <f>SUM('Step 1'!K25:M25)</f>
        <v>13807</v>
      </c>
      <c r="L23" s="2">
        <f>SUM('Step 1'!L25:N25)</f>
        <v>12988</v>
      </c>
      <c r="M23" s="2">
        <f>SUM('Step 1'!M25:O25)</f>
        <v>12762</v>
      </c>
      <c r="N23" s="2">
        <f>SUM('Step 1'!N25:P25)</f>
        <v>12703</v>
      </c>
      <c r="O23" s="2">
        <f>SUM('Step 1'!O25:Q25)</f>
        <v>12979</v>
      </c>
      <c r="P23" s="2">
        <f>SUM('Step 1'!P25:R25)</f>
        <v>13894</v>
      </c>
      <c r="Q23" s="2">
        <f>SUM('Step 1'!Q25:S25)</f>
        <v>15314</v>
      </c>
      <c r="R23" s="2">
        <f>SUM('Step 1'!R25:T25)</f>
        <v>16669</v>
      </c>
      <c r="S23" s="2">
        <f>SUM('Step 1'!S25:U25)</f>
        <v>17212</v>
      </c>
      <c r="T23" s="2">
        <f>SUM('Step 1'!T25:V25)</f>
        <v>16688</v>
      </c>
      <c r="U23" s="2">
        <f>SUM('Step 1'!U25:W25)</f>
        <v>15735</v>
      </c>
      <c r="V23" s="2">
        <f>SUM('Step 1'!V25:X25)</f>
        <v>14407</v>
      </c>
      <c r="W23" s="2">
        <f>SUM('Step 1'!W25:Y25)</f>
        <v>13508</v>
      </c>
      <c r="X23" s="2">
        <f>SUM('Step 1'!X25:Z25)</f>
        <v>12755</v>
      </c>
      <c r="Y23" s="2">
        <f>SUM('Step 1'!Y25:AA25)</f>
        <v>12557</v>
      </c>
      <c r="Z23" s="2">
        <f>SUM('Step 1'!Z25:AB25)</f>
        <v>12521</v>
      </c>
      <c r="AA23" s="2">
        <f>SUM('Step 1'!AA25:AC25)</f>
        <v>12823</v>
      </c>
      <c r="AB23" s="2">
        <f>SUM('Step 1'!AB25:AD25)</f>
        <v>13791</v>
      </c>
      <c r="AC23" s="2">
        <f>SUM('Step 1'!AC25:AE25)</f>
        <v>15239</v>
      </c>
      <c r="AD23" s="2">
        <f>SUM('Step 1'!AD25:AF25)</f>
        <v>16598</v>
      </c>
      <c r="AE23" s="2">
        <f>SUM('Step 1'!AE25:AG25)</f>
        <v>17109</v>
      </c>
      <c r="AF23" s="2">
        <f>SUM('Step 1'!AF25:AH25)</f>
        <v>16557</v>
      </c>
      <c r="AG23" s="2">
        <f>SUM('Step 1'!AG25:AI25)</f>
        <v>15645</v>
      </c>
      <c r="AH23" s="2">
        <f>SUM('Step 1'!AH25:AJ25)</f>
        <v>14343</v>
      </c>
      <c r="AI23" s="2">
        <f>SUM('Step 1'!AI25:AK25)</f>
        <v>13515</v>
      </c>
      <c r="AJ23" s="2">
        <f>SUM('Step 1'!AJ25:AL25)</f>
        <v>12793</v>
      </c>
      <c r="AK23" s="2">
        <f>SUM('Step 1'!AK25:AM25)</f>
        <v>12581</v>
      </c>
      <c r="AL23" s="2">
        <f>SUM('Step 1'!AL25:AN25)</f>
        <v>12481</v>
      </c>
      <c r="AM23" s="2">
        <f>SUM('Step 1'!AM25:AO25)</f>
        <v>12728</v>
      </c>
      <c r="AN23" s="2">
        <f>SUM('Step 1'!AN25:AP25)</f>
        <v>13703</v>
      </c>
      <c r="AO23" s="2">
        <f>SUM('Step 1'!AO25:AQ25)</f>
        <v>15176</v>
      </c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</row>
    <row r="24" spans="1:52" ht="12.75">
      <c r="A24" s="1" t="s">
        <v>20</v>
      </c>
      <c r="B24" s="2">
        <f>SUM('Step 1'!B26:D26)</f>
        <v>33379</v>
      </c>
      <c r="C24" s="2">
        <f>SUM('Step 1'!C26:E26)</f>
        <v>33426</v>
      </c>
      <c r="D24" s="2">
        <f>SUM('Step 1'!D26:F26)</f>
        <v>33526</v>
      </c>
      <c r="E24" s="2">
        <f>SUM('Step 1'!E26:G26)</f>
        <v>33569</v>
      </c>
      <c r="F24" s="2">
        <f>SUM('Step 1'!F26:H26)</f>
        <v>33851</v>
      </c>
      <c r="G24" s="2">
        <f>SUM('Step 1'!G26:I26)</f>
        <v>33991</v>
      </c>
      <c r="H24" s="2">
        <f>SUM('Step 1'!H26:J26)</f>
        <v>33935</v>
      </c>
      <c r="I24" s="2">
        <f>SUM('Step 1'!I26:K26)</f>
        <v>33609</v>
      </c>
      <c r="J24" s="2">
        <f>SUM('Step 1'!J26:L26)</f>
        <v>33390</v>
      </c>
      <c r="K24" s="2">
        <f>SUM('Step 1'!K26:M26)</f>
        <v>33108</v>
      </c>
      <c r="L24" s="2">
        <f>SUM('Step 1'!L26:N26)</f>
        <v>32849</v>
      </c>
      <c r="M24" s="2">
        <f>SUM('Step 1'!M26:O26)</f>
        <v>32748</v>
      </c>
      <c r="N24" s="2">
        <f>SUM('Step 1'!N26:P26)</f>
        <v>32880</v>
      </c>
      <c r="O24" s="2">
        <f>SUM('Step 1'!O26:Q26)</f>
        <v>33206</v>
      </c>
      <c r="P24" s="2">
        <f>SUM('Step 1'!P26:R26)</f>
        <v>33545</v>
      </c>
      <c r="Q24" s="2">
        <f>SUM('Step 1'!Q26:S26)</f>
        <v>33929</v>
      </c>
      <c r="R24" s="2">
        <f>SUM('Step 1'!R26:T26)</f>
        <v>34296</v>
      </c>
      <c r="S24" s="2">
        <f>SUM('Step 1'!S26:U26)</f>
        <v>34479</v>
      </c>
      <c r="T24" s="2">
        <f>SUM('Step 1'!T26:V26)</f>
        <v>34463</v>
      </c>
      <c r="U24" s="2">
        <f>SUM('Step 1'!U26:W26)</f>
        <v>34303</v>
      </c>
      <c r="V24" s="2">
        <f>SUM('Step 1'!V26:X26)</f>
        <v>34147</v>
      </c>
      <c r="W24" s="2">
        <f>SUM('Step 1'!W26:Y26)</f>
        <v>34019</v>
      </c>
      <c r="X24" s="2">
        <f>SUM('Step 1'!X26:Z26)</f>
        <v>33686</v>
      </c>
      <c r="Y24" s="2">
        <f>SUM('Step 1'!Y26:AA26)</f>
        <v>33608</v>
      </c>
      <c r="Z24" s="2">
        <f>SUM('Step 1'!Z26:AB26)</f>
        <v>33647</v>
      </c>
      <c r="AA24" s="2">
        <f>SUM('Step 1'!AA26:AC26)</f>
        <v>34040</v>
      </c>
      <c r="AB24" s="2">
        <f>SUM('Step 1'!AB26:AD26)</f>
        <v>34397</v>
      </c>
      <c r="AC24" s="2">
        <f>SUM('Step 1'!AC26:AE26)</f>
        <v>34712</v>
      </c>
      <c r="AD24" s="2">
        <f>SUM('Step 1'!AD26:AF26)</f>
        <v>35039</v>
      </c>
      <c r="AE24" s="2">
        <f>SUM('Step 1'!AE26:AG26)</f>
        <v>35097</v>
      </c>
      <c r="AF24" s="2">
        <f>SUM('Step 1'!AF26:AH26)</f>
        <v>34906</v>
      </c>
      <c r="AG24" s="2">
        <f>SUM('Step 1'!AG26:AI26)</f>
        <v>34617</v>
      </c>
      <c r="AH24" s="2">
        <f>SUM('Step 1'!AH26:AJ26)</f>
        <v>34449</v>
      </c>
      <c r="AI24" s="2">
        <f>SUM('Step 1'!AI26:AK26)</f>
        <v>34476</v>
      </c>
      <c r="AJ24" s="2">
        <f>SUM('Step 1'!AJ26:AL26)</f>
        <v>34123</v>
      </c>
      <c r="AK24" s="2">
        <f>SUM('Step 1'!AK26:AM26)</f>
        <v>33849</v>
      </c>
      <c r="AL24" s="2">
        <f>SUM('Step 1'!AL26:AN26)</f>
        <v>33665</v>
      </c>
      <c r="AM24" s="2">
        <f>SUM('Step 1'!AM26:AO26)</f>
        <v>33849</v>
      </c>
      <c r="AN24" s="2">
        <f>SUM('Step 1'!AN26:AP26)</f>
        <v>34214</v>
      </c>
      <c r="AO24" s="2">
        <f>SUM('Step 1'!AO26:AQ26)</f>
        <v>34590</v>
      </c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</row>
    <row r="25" spans="1:52" ht="12.75">
      <c r="A25" s="1" t="s">
        <v>21</v>
      </c>
      <c r="B25" s="2">
        <f>SUM('Step 1'!B27:D27)</f>
        <v>8707</v>
      </c>
      <c r="C25" s="2">
        <f>SUM('Step 1'!C27:E27)</f>
        <v>8747</v>
      </c>
      <c r="D25" s="2">
        <f>SUM('Step 1'!D27:F27)</f>
        <v>8748</v>
      </c>
      <c r="E25" s="2">
        <f>SUM('Step 1'!E27:G27)</f>
        <v>8845</v>
      </c>
      <c r="F25" s="2">
        <f>SUM('Step 1'!F27:H27)</f>
        <v>8972</v>
      </c>
      <c r="G25" s="2">
        <f>SUM('Step 1'!G27:I27)</f>
        <v>9058</v>
      </c>
      <c r="H25" s="2">
        <f>SUM('Step 1'!H27:J27)</f>
        <v>8908</v>
      </c>
      <c r="I25" s="2">
        <f>SUM('Step 1'!I27:K27)</f>
        <v>8682</v>
      </c>
      <c r="J25" s="2">
        <f>SUM('Step 1'!J27:L27)</f>
        <v>8488</v>
      </c>
      <c r="K25" s="2">
        <f>SUM('Step 1'!K27:M27)</f>
        <v>8417</v>
      </c>
      <c r="L25" s="2">
        <f>SUM('Step 1'!L27:N27)</f>
        <v>8392</v>
      </c>
      <c r="M25" s="2">
        <f>SUM('Step 1'!M27:O27)</f>
        <v>8403</v>
      </c>
      <c r="N25" s="2">
        <f>SUM('Step 1'!N27:P27)</f>
        <v>8486</v>
      </c>
      <c r="O25" s="2">
        <f>SUM('Step 1'!O27:Q27)</f>
        <v>8577</v>
      </c>
      <c r="P25" s="2">
        <f>SUM('Step 1'!P27:R27)</f>
        <v>8649</v>
      </c>
      <c r="Q25" s="2">
        <f>SUM('Step 1'!Q27:S27)</f>
        <v>8713</v>
      </c>
      <c r="R25" s="2">
        <f>SUM('Step 1'!R27:T27)</f>
        <v>8805</v>
      </c>
      <c r="S25" s="2">
        <f>SUM('Step 1'!S27:U27)</f>
        <v>8860</v>
      </c>
      <c r="T25" s="2">
        <f>SUM('Step 1'!T27:V27)</f>
        <v>8787</v>
      </c>
      <c r="U25" s="2">
        <f>SUM('Step 1'!U27:W27)</f>
        <v>8687</v>
      </c>
      <c r="V25" s="2">
        <f>SUM('Step 1'!V27:X27)</f>
        <v>8553</v>
      </c>
      <c r="W25" s="2">
        <f>SUM('Step 1'!W27:Y27)</f>
        <v>8497</v>
      </c>
      <c r="X25" s="2">
        <f>SUM('Step 1'!X27:Z27)</f>
        <v>8406</v>
      </c>
      <c r="Y25" s="2">
        <f>SUM('Step 1'!Y27:AA27)</f>
        <v>8414</v>
      </c>
      <c r="Z25" s="2">
        <f>SUM('Step 1'!Z27:AB27)</f>
        <v>8500</v>
      </c>
      <c r="AA25" s="2">
        <f>SUM('Step 1'!AA27:AC27)</f>
        <v>8625</v>
      </c>
      <c r="AB25" s="2">
        <f>SUM('Step 1'!AB27:AD27)</f>
        <v>8749</v>
      </c>
      <c r="AC25" s="2">
        <f>SUM('Step 1'!AC27:AE27)</f>
        <v>8813</v>
      </c>
      <c r="AD25" s="2">
        <f>SUM('Step 1'!AD27:AF27)</f>
        <v>8878</v>
      </c>
      <c r="AE25" s="2">
        <f>SUM('Step 1'!AE27:AG27)</f>
        <v>8846</v>
      </c>
      <c r="AF25" s="2">
        <f>SUM('Step 1'!AF27:AH27)</f>
        <v>8754</v>
      </c>
      <c r="AG25" s="2">
        <f>SUM('Step 1'!AG27:AI27)</f>
        <v>8672</v>
      </c>
      <c r="AH25" s="2">
        <f>SUM('Step 1'!AH27:AJ27)</f>
        <v>8576</v>
      </c>
      <c r="AI25" s="2">
        <f>SUM('Step 1'!AI27:AK27)</f>
        <v>8529</v>
      </c>
      <c r="AJ25" s="2">
        <f>SUM('Step 1'!AJ27:AL27)</f>
        <v>8428</v>
      </c>
      <c r="AK25" s="2">
        <f>SUM('Step 1'!AK27:AM27)</f>
        <v>8348</v>
      </c>
      <c r="AL25" s="2">
        <f>SUM('Step 1'!AL27:AN27)</f>
        <v>8336</v>
      </c>
      <c r="AM25" s="2">
        <f>SUM('Step 1'!AM27:AO27)</f>
        <v>8319</v>
      </c>
      <c r="AN25" s="2">
        <f>SUM('Step 1'!AN27:AP27)</f>
        <v>8449</v>
      </c>
      <c r="AO25" s="2">
        <f>SUM('Step 1'!AO27:AQ27)</f>
        <v>8558</v>
      </c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</row>
    <row r="26" spans="1:52" ht="12.75">
      <c r="A26" s="1" t="s">
        <v>22</v>
      </c>
      <c r="B26" s="2">
        <f>SUM('Step 1'!B28:D28)</f>
        <v>8060</v>
      </c>
      <c r="C26" s="2">
        <f>SUM('Step 1'!C28:E28)</f>
        <v>8084</v>
      </c>
      <c r="D26" s="2">
        <f>SUM('Step 1'!D28:F28)</f>
        <v>8103</v>
      </c>
      <c r="E26" s="2">
        <f>SUM('Step 1'!E28:G28)</f>
        <v>8217</v>
      </c>
      <c r="F26" s="2">
        <f>SUM('Step 1'!F28:H28)</f>
        <v>8360</v>
      </c>
      <c r="G26" s="2">
        <f>SUM('Step 1'!G28:I28)</f>
        <v>8444</v>
      </c>
      <c r="H26" s="2">
        <f>SUM('Step 1'!H28:J28)</f>
        <v>8348</v>
      </c>
      <c r="I26" s="2">
        <f>SUM('Step 1'!I28:K28)</f>
        <v>8191</v>
      </c>
      <c r="J26" s="2">
        <f>SUM('Step 1'!J28:L28)</f>
        <v>8061</v>
      </c>
      <c r="K26" s="2">
        <f>SUM('Step 1'!K28:M28)</f>
        <v>7954</v>
      </c>
      <c r="L26" s="2">
        <f>SUM('Step 1'!L28:N28)</f>
        <v>7777</v>
      </c>
      <c r="M26" s="2">
        <f>SUM('Step 1'!M28:O28)</f>
        <v>7689</v>
      </c>
      <c r="N26" s="2">
        <f>SUM('Step 1'!N28:P28)</f>
        <v>7667</v>
      </c>
      <c r="O26" s="2">
        <f>SUM('Step 1'!O28:Q28)</f>
        <v>7740</v>
      </c>
      <c r="P26" s="2">
        <f>SUM('Step 1'!P28:R28)</f>
        <v>7771</v>
      </c>
      <c r="Q26" s="2">
        <f>SUM('Step 1'!Q28:S28)</f>
        <v>7852</v>
      </c>
      <c r="R26" s="2">
        <f>SUM('Step 1'!R28:T28)</f>
        <v>7980</v>
      </c>
      <c r="S26" s="2">
        <f>SUM('Step 1'!S28:U28)</f>
        <v>8058</v>
      </c>
      <c r="T26" s="2">
        <f>SUM('Step 1'!T28:V28)</f>
        <v>8061</v>
      </c>
      <c r="U26" s="2">
        <f>SUM('Step 1'!U28:W28)</f>
        <v>8067</v>
      </c>
      <c r="V26" s="2">
        <f>SUM('Step 1'!V28:X28)</f>
        <v>8065</v>
      </c>
      <c r="W26" s="2">
        <f>SUM('Step 1'!W28:Y28)</f>
        <v>8048</v>
      </c>
      <c r="X26" s="2">
        <f>SUM('Step 1'!X28:Z28)</f>
        <v>7900</v>
      </c>
      <c r="Y26" s="2">
        <f>SUM('Step 1'!Y28:AA28)</f>
        <v>7822</v>
      </c>
      <c r="Z26" s="2">
        <f>SUM('Step 1'!Z28:AB28)</f>
        <v>7809</v>
      </c>
      <c r="AA26" s="2">
        <f>SUM('Step 1'!AA28:AC28)</f>
        <v>7937</v>
      </c>
      <c r="AB26" s="2">
        <f>SUM('Step 1'!AB28:AD28)</f>
        <v>8050</v>
      </c>
      <c r="AC26" s="2">
        <f>SUM('Step 1'!AC28:AE28)</f>
        <v>8177</v>
      </c>
      <c r="AD26" s="2">
        <f>SUM('Step 1'!AD28:AF28)</f>
        <v>8272</v>
      </c>
      <c r="AE26" s="2">
        <f>SUM('Step 1'!AE28:AG28)</f>
        <v>8294</v>
      </c>
      <c r="AF26" s="2">
        <f>SUM('Step 1'!AF28:AH28)</f>
        <v>8270</v>
      </c>
      <c r="AG26" s="2">
        <f>SUM('Step 1'!AG28:AI28)</f>
        <v>8245</v>
      </c>
      <c r="AH26" s="2">
        <f>SUM('Step 1'!AH28:AJ28)</f>
        <v>8229</v>
      </c>
      <c r="AI26" s="2">
        <f>SUM('Step 1'!AI28:AK28)</f>
        <v>8186</v>
      </c>
      <c r="AJ26" s="2">
        <f>SUM('Step 1'!AJ28:AL28)</f>
        <v>8045</v>
      </c>
      <c r="AK26" s="2">
        <f>SUM('Step 1'!AK28:AM28)</f>
        <v>7941</v>
      </c>
      <c r="AL26" s="2">
        <f>SUM('Step 1'!AL28:AN28)</f>
        <v>7907</v>
      </c>
      <c r="AM26" s="2">
        <f>SUM('Step 1'!AM28:AO28)</f>
        <v>7930</v>
      </c>
      <c r="AN26" s="2">
        <f>SUM('Step 1'!AN28:AP28)</f>
        <v>8010</v>
      </c>
      <c r="AO26" s="2">
        <f>SUM('Step 1'!AO28:AQ28)</f>
        <v>8129</v>
      </c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</row>
    <row r="27" spans="1:52" ht="12.75">
      <c r="A27" s="1" t="s">
        <v>23</v>
      </c>
      <c r="B27" s="2">
        <f>SUM('Step 1'!B29:D29)</f>
        <v>7484</v>
      </c>
      <c r="C27" s="2">
        <f>SUM('Step 1'!C29:E29)</f>
        <v>7483</v>
      </c>
      <c r="D27" s="2">
        <f>SUM('Step 1'!D29:F29)</f>
        <v>7459</v>
      </c>
      <c r="E27" s="2">
        <f>SUM('Step 1'!E29:G29)</f>
        <v>7676</v>
      </c>
      <c r="F27" s="2">
        <f>SUM('Step 1'!F29:H29)</f>
        <v>8469</v>
      </c>
      <c r="G27" s="2">
        <f>SUM('Step 1'!G29:I29)</f>
        <v>9027</v>
      </c>
      <c r="H27" s="2">
        <f>SUM('Step 1'!H29:J29)</f>
        <v>9009</v>
      </c>
      <c r="I27" s="2">
        <f>SUM('Step 1'!I29:K29)</f>
        <v>8345</v>
      </c>
      <c r="J27" s="2">
        <f>SUM('Step 1'!J29:L29)</f>
        <v>7909</v>
      </c>
      <c r="K27" s="2">
        <f>SUM('Step 1'!K29:M29)</f>
        <v>7792</v>
      </c>
      <c r="L27" s="2">
        <f>SUM('Step 1'!L29:N29)</f>
        <v>7567</v>
      </c>
      <c r="M27" s="2">
        <f>SUM('Step 1'!M29:O29)</f>
        <v>7425</v>
      </c>
      <c r="N27" s="2">
        <f>SUM('Step 1'!N29:P29)</f>
        <v>7308</v>
      </c>
      <c r="O27" s="2">
        <f>SUM('Step 1'!O29:Q29)</f>
        <v>7555</v>
      </c>
      <c r="P27" s="2">
        <f>SUM('Step 1'!P29:R29)</f>
        <v>7597</v>
      </c>
      <c r="Q27" s="2">
        <f>SUM('Step 1'!Q29:S29)</f>
        <v>7905</v>
      </c>
      <c r="R27" s="2">
        <f>SUM('Step 1'!R29:T29)</f>
        <v>8139</v>
      </c>
      <c r="S27" s="2">
        <f>SUM('Step 1'!S29:U29)</f>
        <v>8442</v>
      </c>
      <c r="T27" s="2">
        <f>SUM('Step 1'!T29:V29)</f>
        <v>8361</v>
      </c>
      <c r="U27" s="2">
        <f>SUM('Step 1'!U29:W29)</f>
        <v>8156</v>
      </c>
      <c r="V27" s="2">
        <f>SUM('Step 1'!V29:X29)</f>
        <v>8045</v>
      </c>
      <c r="W27" s="2">
        <f>SUM('Step 1'!W29:Y29)</f>
        <v>7996</v>
      </c>
      <c r="X27" s="2">
        <f>SUM('Step 1'!X29:Z29)</f>
        <v>7913</v>
      </c>
      <c r="Y27" s="2">
        <f>SUM('Step 1'!Y29:AA29)</f>
        <v>7839</v>
      </c>
      <c r="Z27" s="2">
        <f>SUM('Step 1'!Z29:AB29)</f>
        <v>7823</v>
      </c>
      <c r="AA27" s="2">
        <f>SUM('Step 1'!AA29:AC29)</f>
        <v>7894</v>
      </c>
      <c r="AB27" s="2">
        <f>SUM('Step 1'!AB29:AD29)</f>
        <v>7849</v>
      </c>
      <c r="AC27" s="2">
        <f>SUM('Step 1'!AC29:AE29)</f>
        <v>8052</v>
      </c>
      <c r="AD27" s="2">
        <f>SUM('Step 1'!AD29:AF29)</f>
        <v>8306</v>
      </c>
      <c r="AE27" s="2">
        <f>SUM('Step 1'!AE29:AG29)</f>
        <v>8590</v>
      </c>
      <c r="AF27" s="2">
        <f>SUM('Step 1'!AF29:AH29)</f>
        <v>8460</v>
      </c>
      <c r="AG27" s="2">
        <f>SUM('Step 1'!AG29:AI29)</f>
        <v>8233</v>
      </c>
      <c r="AH27" s="2">
        <f>SUM('Step 1'!AH29:AJ29)</f>
        <v>8057</v>
      </c>
      <c r="AI27" s="2">
        <f>SUM('Step 1'!AI29:AK29)</f>
        <v>8032</v>
      </c>
      <c r="AJ27" s="2">
        <f>SUM('Step 1'!AJ29:AL29)</f>
        <v>7989</v>
      </c>
      <c r="AK27" s="2">
        <f>SUM('Step 1'!AK29:AM29)</f>
        <v>7963</v>
      </c>
      <c r="AL27" s="2">
        <f>SUM('Step 1'!AL29:AN29)</f>
        <v>7939</v>
      </c>
      <c r="AM27" s="2">
        <f>SUM('Step 1'!AM29:AO29)</f>
        <v>7933</v>
      </c>
      <c r="AN27" s="2">
        <f>SUM('Step 1'!AN29:AP29)</f>
        <v>7832</v>
      </c>
      <c r="AO27" s="2">
        <f>SUM('Step 1'!AO29:AQ29)</f>
        <v>7978</v>
      </c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</row>
    <row r="28" spans="1:52" ht="12.75">
      <c r="A28" s="1" t="s">
        <v>24</v>
      </c>
      <c r="B28" s="2">
        <f>SUM('Step 1'!B30:D30)</f>
        <v>10055</v>
      </c>
      <c r="C28" s="2">
        <f>SUM('Step 1'!C30:E30)</f>
        <v>10037</v>
      </c>
      <c r="D28" s="2">
        <f>SUM('Step 1'!D30:F30)</f>
        <v>10003</v>
      </c>
      <c r="E28" s="2">
        <f>SUM('Step 1'!E30:G30)</f>
        <v>10242</v>
      </c>
      <c r="F28" s="2">
        <f>SUM('Step 1'!F30:H30)</f>
        <v>11217</v>
      </c>
      <c r="G28" s="2">
        <f>SUM('Step 1'!G30:I30)</f>
        <v>11877</v>
      </c>
      <c r="H28" s="2">
        <f>SUM('Step 1'!H30:J30)</f>
        <v>11887</v>
      </c>
      <c r="I28" s="2">
        <f>SUM('Step 1'!I30:K30)</f>
        <v>11073</v>
      </c>
      <c r="J28" s="2">
        <f>SUM('Step 1'!J30:L30)</f>
        <v>10566</v>
      </c>
      <c r="K28" s="2">
        <f>SUM('Step 1'!K30:M30)</f>
        <v>10398</v>
      </c>
      <c r="L28" s="2">
        <f>SUM('Step 1'!L30:N30)</f>
        <v>10254</v>
      </c>
      <c r="M28" s="2">
        <f>SUM('Step 1'!M30:O30)</f>
        <v>10216</v>
      </c>
      <c r="N28" s="2">
        <f>SUM('Step 1'!N30:P30)</f>
        <v>10235</v>
      </c>
      <c r="O28" s="2">
        <f>SUM('Step 1'!O30:Q30)</f>
        <v>10612</v>
      </c>
      <c r="P28" s="2">
        <f>SUM('Step 1'!P30:R30)</f>
        <v>10709</v>
      </c>
      <c r="Q28" s="2">
        <f>SUM('Step 1'!Q30:S30)</f>
        <v>11128</v>
      </c>
      <c r="R28" s="2">
        <f>SUM('Step 1'!R30:T30)</f>
        <v>11368</v>
      </c>
      <c r="S28" s="2">
        <f>SUM('Step 1'!S30:U30)</f>
        <v>11720</v>
      </c>
      <c r="T28" s="2">
        <f>SUM('Step 1'!T30:V30)</f>
        <v>11640</v>
      </c>
      <c r="U28" s="2">
        <f>SUM('Step 1'!U30:W30)</f>
        <v>11415</v>
      </c>
      <c r="V28" s="2">
        <f>SUM('Step 1'!V30:X30)</f>
        <v>11290</v>
      </c>
      <c r="W28" s="2">
        <f>SUM('Step 1'!W30:Y30)</f>
        <v>11189</v>
      </c>
      <c r="X28" s="2">
        <f>SUM('Step 1'!X30:Z30)</f>
        <v>11048</v>
      </c>
      <c r="Y28" s="2">
        <f>SUM('Step 1'!Y30:AA30)</f>
        <v>10945</v>
      </c>
      <c r="Z28" s="2">
        <f>SUM('Step 1'!Z30:AB30)</f>
        <v>10908</v>
      </c>
      <c r="AA28" s="2">
        <f>SUM('Step 1'!AA30:AC30)</f>
        <v>11016</v>
      </c>
      <c r="AB28" s="2">
        <f>SUM('Step 1'!AB30:AD30)</f>
        <v>10971</v>
      </c>
      <c r="AC28" s="2">
        <f>SUM('Step 1'!AC30:AE30)</f>
        <v>11269</v>
      </c>
      <c r="AD28" s="2">
        <f>SUM('Step 1'!AD30:AF30)</f>
        <v>11607</v>
      </c>
      <c r="AE28" s="2">
        <f>SUM('Step 1'!AE30:AG30)</f>
        <v>11966</v>
      </c>
      <c r="AF28" s="2">
        <f>SUM('Step 1'!AF30:AH30)</f>
        <v>11854</v>
      </c>
      <c r="AG28" s="2">
        <f>SUM('Step 1'!AG30:AI30)</f>
        <v>11621</v>
      </c>
      <c r="AH28" s="2">
        <f>SUM('Step 1'!AH30:AJ30)</f>
        <v>11453</v>
      </c>
      <c r="AI28" s="2">
        <f>SUM('Step 1'!AI30:AK30)</f>
        <v>11387</v>
      </c>
      <c r="AJ28" s="2">
        <f>SUM('Step 1'!AJ30:AL30)</f>
        <v>11279</v>
      </c>
      <c r="AK28" s="2">
        <f>SUM('Step 1'!AK30:AM30)</f>
        <v>11191</v>
      </c>
      <c r="AL28" s="2">
        <f>SUM('Step 1'!AL30:AN30)</f>
        <v>11140</v>
      </c>
      <c r="AM28" s="2">
        <f>SUM('Step 1'!AM30:AO30)</f>
        <v>11157</v>
      </c>
      <c r="AN28" s="2">
        <f>SUM('Step 1'!AN30:AP30)</f>
        <v>11076</v>
      </c>
      <c r="AO28" s="2">
        <f>SUM('Step 1'!AO30:AQ30)</f>
        <v>11252</v>
      </c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</row>
    <row r="29" spans="1:52" ht="12.75">
      <c r="A29" s="1" t="s">
        <v>25</v>
      </c>
      <c r="B29" s="2">
        <f>SUM('Step 1'!B31:D31)</f>
        <v>5155</v>
      </c>
      <c r="C29" s="2">
        <f>SUM('Step 1'!C31:E31)</f>
        <v>5193</v>
      </c>
      <c r="D29" s="2">
        <f>SUM('Step 1'!D31:F31)</f>
        <v>5237</v>
      </c>
      <c r="E29" s="2">
        <f>SUM('Step 1'!E31:G31)</f>
        <v>5307</v>
      </c>
      <c r="F29" s="2">
        <f>SUM('Step 1'!F31:H31)</f>
        <v>5379</v>
      </c>
      <c r="G29" s="2">
        <f>SUM('Step 1'!G31:I31)</f>
        <v>5431</v>
      </c>
      <c r="H29" s="2">
        <f>SUM('Step 1'!H31:J31)</f>
        <v>5419</v>
      </c>
      <c r="I29" s="2">
        <f>SUM('Step 1'!I31:K31)</f>
        <v>5337</v>
      </c>
      <c r="J29" s="2">
        <f>SUM('Step 1'!J31:L31)</f>
        <v>5318</v>
      </c>
      <c r="K29" s="2">
        <f>SUM('Step 1'!K31:M31)</f>
        <v>5297</v>
      </c>
      <c r="L29" s="2">
        <f>SUM('Step 1'!L31:N31)</f>
        <v>5304</v>
      </c>
      <c r="M29" s="2">
        <f>SUM('Step 1'!M31:O31)</f>
        <v>5278</v>
      </c>
      <c r="N29" s="2">
        <f>SUM('Step 1'!N31:P31)</f>
        <v>5321</v>
      </c>
      <c r="O29" s="2">
        <f>SUM('Step 1'!O31:Q31)</f>
        <v>5411</v>
      </c>
      <c r="P29" s="2">
        <f>SUM('Step 1'!P31:R31)</f>
        <v>5476</v>
      </c>
      <c r="Q29" s="2">
        <f>SUM('Step 1'!Q31:S31)</f>
        <v>5544</v>
      </c>
      <c r="R29" s="2">
        <f>SUM('Step 1'!R31:T31)</f>
        <v>5601</v>
      </c>
      <c r="S29" s="2">
        <f>SUM('Step 1'!S31:U31)</f>
        <v>5638</v>
      </c>
      <c r="T29" s="2">
        <f>SUM('Step 1'!T31:V31)</f>
        <v>5556</v>
      </c>
      <c r="U29" s="2">
        <f>SUM('Step 1'!U31:W31)</f>
        <v>5486</v>
      </c>
      <c r="V29" s="2">
        <f>SUM('Step 1'!V31:X31)</f>
        <v>5437</v>
      </c>
      <c r="W29" s="2">
        <f>SUM('Step 1'!W31:Y31)</f>
        <v>5422</v>
      </c>
      <c r="X29" s="2">
        <f>SUM('Step 1'!X31:Z31)</f>
        <v>5371</v>
      </c>
      <c r="Y29" s="2">
        <f>SUM('Step 1'!Y31:AA31)</f>
        <v>5393</v>
      </c>
      <c r="Z29" s="2">
        <f>SUM('Step 1'!Z31:AB31)</f>
        <v>5453</v>
      </c>
      <c r="AA29" s="2">
        <f>SUM('Step 1'!AA31:AC31)</f>
        <v>5537</v>
      </c>
      <c r="AB29" s="2">
        <f>SUM('Step 1'!AB31:AD31)</f>
        <v>5580</v>
      </c>
      <c r="AC29" s="2">
        <f>SUM('Step 1'!AC31:AE31)</f>
        <v>5653</v>
      </c>
      <c r="AD29" s="2">
        <f>SUM('Step 1'!AD31:AF31)</f>
        <v>5718</v>
      </c>
      <c r="AE29" s="2">
        <f>SUM('Step 1'!AE31:AG31)</f>
        <v>5723</v>
      </c>
      <c r="AF29" s="2">
        <f>SUM('Step 1'!AF31:AH31)</f>
        <v>5627</v>
      </c>
      <c r="AG29" s="2">
        <f>SUM('Step 1'!AG31:AI31)</f>
        <v>5558</v>
      </c>
      <c r="AH29" s="2">
        <f>SUM('Step 1'!AH31:AJ31)</f>
        <v>5488</v>
      </c>
      <c r="AI29" s="2">
        <f>SUM('Step 1'!AI31:AK31)</f>
        <v>5487</v>
      </c>
      <c r="AJ29" s="2">
        <f>SUM('Step 1'!AJ31:AL31)</f>
        <v>5428</v>
      </c>
      <c r="AK29" s="2">
        <f>SUM('Step 1'!AK31:AM31)</f>
        <v>5358</v>
      </c>
      <c r="AL29" s="2">
        <f>SUM('Step 1'!AL31:AN31)</f>
        <v>5333</v>
      </c>
      <c r="AM29" s="2">
        <f>SUM('Step 1'!AM31:AO31)</f>
        <v>5333</v>
      </c>
      <c r="AN29" s="2">
        <f>SUM('Step 1'!AN31:AP31)</f>
        <v>5443</v>
      </c>
      <c r="AO29" s="2">
        <f>SUM('Step 1'!AO31:AQ31)</f>
        <v>5556</v>
      </c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</row>
    <row r="30" spans="1:52" ht="12.75">
      <c r="A30" s="1" t="s">
        <v>26</v>
      </c>
      <c r="B30" s="2">
        <f>SUM('Step 1'!B32:D32)</f>
        <v>5945</v>
      </c>
      <c r="C30" s="2">
        <f>SUM('Step 1'!C32:E32)</f>
        <v>6006</v>
      </c>
      <c r="D30" s="2">
        <f>SUM('Step 1'!D32:F32)</f>
        <v>6052</v>
      </c>
      <c r="E30" s="2">
        <f>SUM('Step 1'!E32:G32)</f>
        <v>6072</v>
      </c>
      <c r="F30" s="2">
        <f>SUM('Step 1'!F32:H32)</f>
        <v>6067</v>
      </c>
      <c r="G30" s="2">
        <f>SUM('Step 1'!G32:I32)</f>
        <v>6016</v>
      </c>
      <c r="H30" s="2">
        <f>SUM('Step 1'!H32:J32)</f>
        <v>5987</v>
      </c>
      <c r="I30" s="2">
        <f>SUM('Step 1'!I32:K32)</f>
        <v>5976</v>
      </c>
      <c r="J30" s="2">
        <f>SUM('Step 1'!J32:L32)</f>
        <v>5989</v>
      </c>
      <c r="K30" s="2">
        <f>SUM('Step 1'!K32:M32)</f>
        <v>5960</v>
      </c>
      <c r="L30" s="2">
        <f>SUM('Step 1'!L32:N32)</f>
        <v>5908</v>
      </c>
      <c r="M30" s="2">
        <f>SUM('Step 1'!M32:O32)</f>
        <v>5901</v>
      </c>
      <c r="N30" s="2">
        <f>SUM('Step 1'!N32:P32)</f>
        <v>5933</v>
      </c>
      <c r="O30" s="2">
        <f>SUM('Step 1'!O32:Q32)</f>
        <v>6010</v>
      </c>
      <c r="P30" s="2">
        <f>SUM('Step 1'!P32:R32)</f>
        <v>6074</v>
      </c>
      <c r="Q30" s="2">
        <f>SUM('Step 1'!Q32:S32)</f>
        <v>6114</v>
      </c>
      <c r="R30" s="2">
        <f>SUM('Step 1'!R32:T32)</f>
        <v>6110</v>
      </c>
      <c r="S30" s="2">
        <f>SUM('Step 1'!S32:U32)</f>
        <v>6076</v>
      </c>
      <c r="T30" s="2">
        <f>SUM('Step 1'!T32:V32)</f>
        <v>6062</v>
      </c>
      <c r="U30" s="2">
        <f>SUM('Step 1'!U32:W32)</f>
        <v>6058</v>
      </c>
      <c r="V30" s="2">
        <f>SUM('Step 1'!V32:X32)</f>
        <v>6067</v>
      </c>
      <c r="W30" s="2">
        <f>SUM('Step 1'!W32:Y32)</f>
        <v>6064</v>
      </c>
      <c r="X30" s="2">
        <f>SUM('Step 1'!X32:Z32)</f>
        <v>6004</v>
      </c>
      <c r="Y30" s="2">
        <f>SUM('Step 1'!Y32:AA32)</f>
        <v>5974</v>
      </c>
      <c r="Z30" s="2">
        <f>SUM('Step 1'!Z32:AB32)</f>
        <v>5943</v>
      </c>
      <c r="AA30" s="2">
        <f>SUM('Step 1'!AA32:AC32)</f>
        <v>5984</v>
      </c>
      <c r="AB30" s="2">
        <f>SUM('Step 1'!AB32:AD32)</f>
        <v>6029</v>
      </c>
      <c r="AC30" s="2">
        <f>SUM('Step 1'!AC32:AE32)</f>
        <v>6075</v>
      </c>
      <c r="AD30" s="2">
        <f>SUM('Step 1'!AD32:AF32)</f>
        <v>6097</v>
      </c>
      <c r="AE30" s="2">
        <f>SUM('Step 1'!AE32:AG32)</f>
        <v>6078</v>
      </c>
      <c r="AF30" s="2">
        <f>SUM('Step 1'!AF32:AH32)</f>
        <v>6033</v>
      </c>
      <c r="AG30" s="2">
        <f>SUM('Step 1'!AG32:AI32)</f>
        <v>6015</v>
      </c>
      <c r="AH30" s="2">
        <f>SUM('Step 1'!AH32:AJ32)</f>
        <v>6017</v>
      </c>
      <c r="AI30" s="2">
        <f>SUM('Step 1'!AI32:AK32)</f>
        <v>6046</v>
      </c>
      <c r="AJ30" s="2">
        <f>SUM('Step 1'!AJ32:AL32)</f>
        <v>6000</v>
      </c>
      <c r="AK30" s="2">
        <f>SUM('Step 1'!AK32:AM32)</f>
        <v>5974</v>
      </c>
      <c r="AL30" s="2">
        <f>SUM('Step 1'!AL32:AN32)</f>
        <v>5963</v>
      </c>
      <c r="AM30" s="2">
        <f>SUM('Step 1'!AM32:AO32)</f>
        <v>6017</v>
      </c>
      <c r="AN30" s="2">
        <f>SUM('Step 1'!AN32:AP32)</f>
        <v>6068</v>
      </c>
      <c r="AO30" s="2">
        <f>SUM('Step 1'!AO32:AQ32)</f>
        <v>6107</v>
      </c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</row>
    <row r="31" spans="1:52" ht="12.75">
      <c r="A31" s="1" t="s">
        <v>27</v>
      </c>
      <c r="B31" s="2">
        <f>SUM('Step 1'!B33:D33)</f>
        <v>10924</v>
      </c>
      <c r="C31" s="2">
        <f>SUM('Step 1'!C33:E33)</f>
        <v>11113</v>
      </c>
      <c r="D31" s="2">
        <f>SUM('Step 1'!D33:F33)</f>
        <v>11282</v>
      </c>
      <c r="E31" s="2">
        <f>SUM('Step 1'!E33:G33)</f>
        <v>11614</v>
      </c>
      <c r="F31" s="2">
        <f>SUM('Step 1'!F33:H33)</f>
        <v>11921</v>
      </c>
      <c r="G31" s="2">
        <f>SUM('Step 1'!G33:I33)</f>
        <v>12004</v>
      </c>
      <c r="H31" s="2">
        <f>SUM('Step 1'!H33:J33)</f>
        <v>11794</v>
      </c>
      <c r="I31" s="2">
        <f>SUM('Step 1'!I33:K33)</f>
        <v>11505</v>
      </c>
      <c r="J31" s="2">
        <f>SUM('Step 1'!J33:L33)</f>
        <v>11328</v>
      </c>
      <c r="K31" s="2">
        <f>SUM('Step 1'!K33:M33)</f>
        <v>11165</v>
      </c>
      <c r="L31" s="2">
        <f>SUM('Step 1'!L33:N33)</f>
        <v>11009</v>
      </c>
      <c r="M31" s="2">
        <f>SUM('Step 1'!M33:O33)</f>
        <v>10987</v>
      </c>
      <c r="N31" s="2">
        <f>SUM('Step 1'!N33:P33)</f>
        <v>11069</v>
      </c>
      <c r="O31" s="2">
        <f>SUM('Step 1'!O33:Q33)</f>
        <v>11245</v>
      </c>
      <c r="P31" s="2">
        <f>SUM('Step 1'!P33:R33)</f>
        <v>11422</v>
      </c>
      <c r="Q31" s="2">
        <f>SUM('Step 1'!Q33:S33)</f>
        <v>11738</v>
      </c>
      <c r="R31" s="2">
        <f>SUM('Step 1'!R33:T33)</f>
        <v>12016</v>
      </c>
      <c r="S31" s="2">
        <f>SUM('Step 1'!S33:U33)</f>
        <v>12088</v>
      </c>
      <c r="T31" s="2">
        <f>SUM('Step 1'!T33:V33)</f>
        <v>11856</v>
      </c>
      <c r="U31" s="2">
        <f>SUM('Step 1'!U33:W33)</f>
        <v>11567</v>
      </c>
      <c r="V31" s="2">
        <f>SUM('Step 1'!V33:X33)</f>
        <v>11279</v>
      </c>
      <c r="W31" s="2">
        <f>SUM('Step 1'!W33:Y33)</f>
        <v>11154</v>
      </c>
      <c r="X31" s="2">
        <f>SUM('Step 1'!X33:Z33)</f>
        <v>10971</v>
      </c>
      <c r="Y31" s="2">
        <f>SUM('Step 1'!Y33:AA33)</f>
        <v>10966</v>
      </c>
      <c r="Z31" s="2">
        <f>SUM('Step 1'!Z33:AB33)</f>
        <v>10972</v>
      </c>
      <c r="AA31" s="2">
        <f>SUM('Step 1'!AA33:AC33)</f>
        <v>11125</v>
      </c>
      <c r="AB31" s="2">
        <f>SUM('Step 1'!AB33:AD33)</f>
        <v>11351</v>
      </c>
      <c r="AC31" s="2">
        <f>SUM('Step 1'!AC33:AE33)</f>
        <v>11635</v>
      </c>
      <c r="AD31" s="2">
        <f>SUM('Step 1'!AD33:AF33)</f>
        <v>11925</v>
      </c>
      <c r="AE31" s="2">
        <f>SUM('Step 1'!AE33:AG33)</f>
        <v>12004</v>
      </c>
      <c r="AF31" s="2">
        <f>SUM('Step 1'!AF33:AH33)</f>
        <v>11818</v>
      </c>
      <c r="AG31" s="2">
        <f>SUM('Step 1'!AG33:AI33)</f>
        <v>11550</v>
      </c>
      <c r="AH31" s="2">
        <f>SUM('Step 1'!AH33:AJ33)</f>
        <v>11304</v>
      </c>
      <c r="AI31" s="2">
        <f>SUM('Step 1'!AI33:AK33)</f>
        <v>11228</v>
      </c>
      <c r="AJ31" s="2">
        <f>SUM('Step 1'!AJ33:AL33)</f>
        <v>11126</v>
      </c>
      <c r="AK31" s="2">
        <f>SUM('Step 1'!AK33:AM33)</f>
        <v>11032</v>
      </c>
      <c r="AL31" s="2">
        <f>SUM('Step 1'!AL33:AN33)</f>
        <v>10984</v>
      </c>
      <c r="AM31" s="2">
        <f>SUM('Step 1'!AM33:AO33)</f>
        <v>10975</v>
      </c>
      <c r="AN31" s="2">
        <f>SUM('Step 1'!AN33:AP33)</f>
        <v>11102</v>
      </c>
      <c r="AO31" s="2">
        <f>SUM('Step 1'!AO33:AQ33)</f>
        <v>11340</v>
      </c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</row>
    <row r="32" spans="1:52" ht="12.75">
      <c r="A32" s="1" t="s">
        <v>28</v>
      </c>
      <c r="B32" s="2">
        <f>SUM('Step 1'!B34:D34)</f>
        <v>3372</v>
      </c>
      <c r="C32" s="2">
        <f>SUM('Step 1'!C34:E34)</f>
        <v>3353</v>
      </c>
      <c r="D32" s="2">
        <f>SUM('Step 1'!D34:F34)</f>
        <v>3398</v>
      </c>
      <c r="E32" s="2">
        <f>SUM('Step 1'!E34:G34)</f>
        <v>3488</v>
      </c>
      <c r="F32" s="2">
        <f>SUM('Step 1'!F34:H34)</f>
        <v>3537</v>
      </c>
      <c r="G32" s="2">
        <f>SUM('Step 1'!G34:I34)</f>
        <v>3528</v>
      </c>
      <c r="H32" s="2">
        <f>SUM('Step 1'!H34:J34)</f>
        <v>3454</v>
      </c>
      <c r="I32" s="2">
        <f>SUM('Step 1'!I34:K34)</f>
        <v>3424</v>
      </c>
      <c r="J32" s="2">
        <f>SUM('Step 1'!J34:L34)</f>
        <v>3413</v>
      </c>
      <c r="K32" s="2">
        <f>SUM('Step 1'!K34:M34)</f>
        <v>3407</v>
      </c>
      <c r="L32" s="2">
        <f>SUM('Step 1'!L34:N34)</f>
        <v>3390</v>
      </c>
      <c r="M32" s="2">
        <f>SUM('Step 1'!M34:O34)</f>
        <v>3385</v>
      </c>
      <c r="N32" s="2">
        <f>SUM('Step 1'!N34:P34)</f>
        <v>3419</v>
      </c>
      <c r="O32" s="2">
        <f>SUM('Step 1'!O34:Q34)</f>
        <v>3468</v>
      </c>
      <c r="P32" s="2">
        <f>SUM('Step 1'!P34:R34)</f>
        <v>3498</v>
      </c>
      <c r="Q32" s="2">
        <f>SUM('Step 1'!Q34:S34)</f>
        <v>3545</v>
      </c>
      <c r="R32" s="2">
        <f>SUM('Step 1'!R34:T34)</f>
        <v>3533</v>
      </c>
      <c r="S32" s="2">
        <f>SUM('Step 1'!S34:U34)</f>
        <v>3526</v>
      </c>
      <c r="T32" s="2">
        <f>SUM('Step 1'!T34:V34)</f>
        <v>3466</v>
      </c>
      <c r="U32" s="2">
        <f>SUM('Step 1'!U34:W34)</f>
        <v>3490</v>
      </c>
      <c r="V32" s="2">
        <f>SUM('Step 1'!V34:X34)</f>
        <v>3510</v>
      </c>
      <c r="W32" s="2">
        <f>SUM('Step 1'!W34:Y34)</f>
        <v>3523</v>
      </c>
      <c r="X32" s="2">
        <f>SUM('Step 1'!X34:Z34)</f>
        <v>3476</v>
      </c>
      <c r="Y32" s="2">
        <f>SUM('Step 1'!Y34:AA34)</f>
        <v>3443</v>
      </c>
      <c r="Z32" s="2">
        <f>SUM('Step 1'!Z34:AB34)</f>
        <v>3459</v>
      </c>
      <c r="AA32" s="2">
        <f>SUM('Step 1'!AA34:AC34)</f>
        <v>3506</v>
      </c>
      <c r="AB32" s="2">
        <f>SUM('Step 1'!AB34:AD34)</f>
        <v>3553</v>
      </c>
      <c r="AC32" s="2">
        <f>SUM('Step 1'!AC34:AE34)</f>
        <v>3584</v>
      </c>
      <c r="AD32" s="2">
        <f>SUM('Step 1'!AD34:AF34)</f>
        <v>3550</v>
      </c>
      <c r="AE32" s="2">
        <f>SUM('Step 1'!AE34:AG34)</f>
        <v>3487</v>
      </c>
      <c r="AF32" s="2">
        <f>SUM('Step 1'!AF34:AH34)</f>
        <v>3413</v>
      </c>
      <c r="AG32" s="2">
        <f>SUM('Step 1'!AG34:AI34)</f>
        <v>3452</v>
      </c>
      <c r="AH32" s="2">
        <f>SUM('Step 1'!AH34:AJ34)</f>
        <v>3466</v>
      </c>
      <c r="AI32" s="2">
        <f>SUM('Step 1'!AI34:AK34)</f>
        <v>3479</v>
      </c>
      <c r="AJ32" s="2">
        <f>SUM('Step 1'!AJ34:AL34)</f>
        <v>3416</v>
      </c>
      <c r="AK32" s="2">
        <f>SUM('Step 1'!AK34:AM34)</f>
        <v>3427</v>
      </c>
      <c r="AL32" s="2">
        <f>SUM('Step 1'!AL34:AN34)</f>
        <v>3477</v>
      </c>
      <c r="AM32" s="2">
        <f>SUM('Step 1'!AM34:AO34)</f>
        <v>3539</v>
      </c>
      <c r="AN32" s="2">
        <f>SUM('Step 1'!AN34:AP34)</f>
        <v>3591</v>
      </c>
      <c r="AO32" s="2">
        <f>SUM('Step 1'!AO34:AQ34)</f>
        <v>3628</v>
      </c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</row>
    <row r="33" spans="1:52" ht="12.75">
      <c r="A33" s="1" t="s">
        <v>29</v>
      </c>
      <c r="B33" s="2">
        <f>SUM('Step 1'!B35:D35)</f>
        <v>12577</v>
      </c>
      <c r="C33" s="2">
        <f>SUM('Step 1'!C35:E35)</f>
        <v>12632</v>
      </c>
      <c r="D33" s="2">
        <f>SUM('Step 1'!D35:F35)</f>
        <v>12677</v>
      </c>
      <c r="E33" s="2">
        <f>SUM('Step 1'!E35:G35)</f>
        <v>12730</v>
      </c>
      <c r="F33" s="2">
        <f>SUM('Step 1'!F35:H35)</f>
        <v>12741</v>
      </c>
      <c r="G33" s="2">
        <f>SUM('Step 1'!G35:I35)</f>
        <v>12716</v>
      </c>
      <c r="H33" s="2">
        <f>SUM('Step 1'!H35:J35)</f>
        <v>12484</v>
      </c>
      <c r="I33" s="2">
        <f>SUM('Step 1'!I35:K35)</f>
        <v>12353</v>
      </c>
      <c r="J33" s="2">
        <f>SUM('Step 1'!J35:L35)</f>
        <v>12304</v>
      </c>
      <c r="K33" s="2">
        <f>SUM('Step 1'!K35:M35)</f>
        <v>12363</v>
      </c>
      <c r="L33" s="2">
        <f>SUM('Step 1'!L35:N35)</f>
        <v>12350</v>
      </c>
      <c r="M33" s="2">
        <f>SUM('Step 1'!M35:O35)</f>
        <v>12369</v>
      </c>
      <c r="N33" s="2">
        <f>SUM('Step 1'!N35:P35)</f>
        <v>12493</v>
      </c>
      <c r="O33" s="2">
        <f>SUM('Step 1'!O35:Q35)</f>
        <v>12624</v>
      </c>
      <c r="P33" s="2">
        <f>SUM('Step 1'!P35:R35)</f>
        <v>12702</v>
      </c>
      <c r="Q33" s="2">
        <f>SUM('Step 1'!Q35:S35)</f>
        <v>12765</v>
      </c>
      <c r="R33" s="2">
        <f>SUM('Step 1'!R35:T35)</f>
        <v>12826</v>
      </c>
      <c r="S33" s="2">
        <f>SUM('Step 1'!S35:U35)</f>
        <v>12925</v>
      </c>
      <c r="T33" s="2">
        <f>SUM('Step 1'!T35:V35)</f>
        <v>12897</v>
      </c>
      <c r="U33" s="2">
        <f>SUM('Step 1'!U35:W35)</f>
        <v>13030</v>
      </c>
      <c r="V33" s="2">
        <f>SUM('Step 1'!V35:X35)</f>
        <v>13064</v>
      </c>
      <c r="W33" s="2">
        <f>SUM('Step 1'!W35:Y35)</f>
        <v>13093</v>
      </c>
      <c r="X33" s="2">
        <f>SUM('Step 1'!X35:Z35)</f>
        <v>12865</v>
      </c>
      <c r="Y33" s="2">
        <f>SUM('Step 1'!Y35:AA35)</f>
        <v>12648</v>
      </c>
      <c r="Z33" s="2">
        <f>SUM('Step 1'!Z35:AB35)</f>
        <v>12525</v>
      </c>
      <c r="AA33" s="2">
        <f>SUM('Step 1'!AA35:AC35)</f>
        <v>12567</v>
      </c>
      <c r="AB33" s="2">
        <f>SUM('Step 1'!AB35:AD35)</f>
        <v>12636</v>
      </c>
      <c r="AC33" s="2">
        <f>SUM('Step 1'!AC35:AE35)</f>
        <v>12698</v>
      </c>
      <c r="AD33" s="2">
        <f>SUM('Step 1'!AD35:AF35)</f>
        <v>12687</v>
      </c>
      <c r="AE33" s="2">
        <f>SUM('Step 1'!AE35:AG35)</f>
        <v>12643</v>
      </c>
      <c r="AF33" s="2">
        <f>SUM('Step 1'!AF35:AH35)</f>
        <v>12537</v>
      </c>
      <c r="AG33" s="2">
        <f>SUM('Step 1'!AG35:AI35)</f>
        <v>12511</v>
      </c>
      <c r="AH33" s="2">
        <f>SUM('Step 1'!AH35:AJ35)</f>
        <v>12491</v>
      </c>
      <c r="AI33" s="2">
        <f>SUM('Step 1'!AI35:AK35)</f>
        <v>12543</v>
      </c>
      <c r="AJ33" s="2">
        <f>SUM('Step 1'!AJ35:AL35)</f>
        <v>12457</v>
      </c>
      <c r="AK33" s="2">
        <f>SUM('Step 1'!AK35:AM35)</f>
        <v>12403</v>
      </c>
      <c r="AL33" s="2">
        <f>SUM('Step 1'!AL35:AN35)</f>
        <v>12377</v>
      </c>
      <c r="AM33" s="2">
        <f>SUM('Step 1'!AM35:AO35)</f>
        <v>12365</v>
      </c>
      <c r="AN33" s="2">
        <f>SUM('Step 1'!AN35:AP35)</f>
        <v>12319</v>
      </c>
      <c r="AO33" s="2">
        <f>SUM('Step 1'!AO35:AQ35)</f>
        <v>12292</v>
      </c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</row>
    <row r="34" spans="1:52" ht="12.75">
      <c r="A34" s="1" t="s">
        <v>30</v>
      </c>
      <c r="B34" s="2">
        <f>SUM('Step 1'!B36:D36)</f>
        <v>6758</v>
      </c>
      <c r="C34" s="2">
        <f>SUM('Step 1'!C36:E36)</f>
        <v>6818</v>
      </c>
      <c r="D34" s="2">
        <f>SUM('Step 1'!D36:F36)</f>
        <v>6927</v>
      </c>
      <c r="E34" s="2">
        <f>SUM('Step 1'!E36:G36)</f>
        <v>7088</v>
      </c>
      <c r="F34" s="2">
        <f>SUM('Step 1'!F36:H36)</f>
        <v>7158</v>
      </c>
      <c r="G34" s="2">
        <f>SUM('Step 1'!G36:I36)</f>
        <v>7148</v>
      </c>
      <c r="H34" s="2">
        <f>SUM('Step 1'!H36:J36)</f>
        <v>7068</v>
      </c>
      <c r="I34" s="2">
        <f>SUM('Step 1'!I36:K36)</f>
        <v>7049</v>
      </c>
      <c r="J34" s="2">
        <f>SUM('Step 1'!J36:L36)</f>
        <v>7115</v>
      </c>
      <c r="K34" s="2">
        <f>SUM('Step 1'!K36:M36)</f>
        <v>7127</v>
      </c>
      <c r="L34" s="2">
        <f>SUM('Step 1'!L36:N36)</f>
        <v>7038</v>
      </c>
      <c r="M34" s="2">
        <f>SUM('Step 1'!M36:O36)</f>
        <v>6920</v>
      </c>
      <c r="N34" s="2">
        <f>SUM('Step 1'!N36:P36)</f>
        <v>6873</v>
      </c>
      <c r="O34" s="2">
        <f>SUM('Step 1'!O36:Q36)</f>
        <v>6951</v>
      </c>
      <c r="P34" s="2">
        <f>SUM('Step 1'!P36:R36)</f>
        <v>7021</v>
      </c>
      <c r="Q34" s="2">
        <f>SUM('Step 1'!Q36:S36)</f>
        <v>7164</v>
      </c>
      <c r="R34" s="2">
        <f>SUM('Step 1'!R36:T36)</f>
        <v>7197</v>
      </c>
      <c r="S34" s="2">
        <f>SUM('Step 1'!S36:U36)</f>
        <v>7224</v>
      </c>
      <c r="T34" s="2">
        <f>SUM('Step 1'!T36:V36)</f>
        <v>7147</v>
      </c>
      <c r="U34" s="2">
        <f>SUM('Step 1'!U36:W36)</f>
        <v>7247</v>
      </c>
      <c r="V34" s="2">
        <f>SUM('Step 1'!V36:X36)</f>
        <v>7290</v>
      </c>
      <c r="W34" s="2">
        <f>SUM('Step 1'!W36:Y36)</f>
        <v>7284</v>
      </c>
      <c r="X34" s="2">
        <f>SUM('Step 1'!X36:Z36)</f>
        <v>7068</v>
      </c>
      <c r="Y34" s="2">
        <f>SUM('Step 1'!Y36:AA36)</f>
        <v>6971</v>
      </c>
      <c r="Z34" s="2">
        <f>SUM('Step 1'!Z36:AB36)</f>
        <v>6938</v>
      </c>
      <c r="AA34" s="2">
        <f>SUM('Step 1'!AA36:AC36)</f>
        <v>7060</v>
      </c>
      <c r="AB34" s="2">
        <f>SUM('Step 1'!AB36:AD36)</f>
        <v>7146</v>
      </c>
      <c r="AC34" s="2">
        <f>SUM('Step 1'!AC36:AE36)</f>
        <v>7262</v>
      </c>
      <c r="AD34" s="2">
        <f>SUM('Step 1'!AD36:AF36)</f>
        <v>7296</v>
      </c>
      <c r="AE34" s="2">
        <f>SUM('Step 1'!AE36:AG36)</f>
        <v>7250</v>
      </c>
      <c r="AF34" s="2">
        <f>SUM('Step 1'!AF36:AH36)</f>
        <v>7179</v>
      </c>
      <c r="AG34" s="2">
        <f>SUM('Step 1'!AG36:AI36)</f>
        <v>7223</v>
      </c>
      <c r="AH34" s="2">
        <f>SUM('Step 1'!AH36:AJ36)</f>
        <v>7252</v>
      </c>
      <c r="AI34" s="2">
        <f>SUM('Step 1'!AI36:AK36)</f>
        <v>7258</v>
      </c>
      <c r="AJ34" s="2">
        <f>SUM('Step 1'!AJ36:AL36)</f>
        <v>7076</v>
      </c>
      <c r="AK34" s="2">
        <f>SUM('Step 1'!AK36:AM36)</f>
        <v>6937</v>
      </c>
      <c r="AL34" s="2">
        <f>SUM('Step 1'!AL36:AN36)</f>
        <v>6859</v>
      </c>
      <c r="AM34" s="2">
        <f>SUM('Step 1'!AM36:AO36)</f>
        <v>6880</v>
      </c>
      <c r="AN34" s="2">
        <f>SUM('Step 1'!AN36:AP36)</f>
        <v>6981</v>
      </c>
      <c r="AO34" s="2">
        <f>SUM('Step 1'!AO36:AQ36)</f>
        <v>7116</v>
      </c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</row>
    <row r="35" spans="1:52" ht="12.75">
      <c r="A35" s="1" t="s">
        <v>31</v>
      </c>
      <c r="B35" s="2">
        <f>SUM('Step 1'!B37:D37)</f>
        <v>3486</v>
      </c>
      <c r="C35" s="2">
        <f>SUM('Step 1'!C37:E37)</f>
        <v>3460</v>
      </c>
      <c r="D35" s="2">
        <f>SUM('Step 1'!D37:F37)</f>
        <v>3455</v>
      </c>
      <c r="E35" s="2">
        <f>SUM('Step 1'!E37:G37)</f>
        <v>3506</v>
      </c>
      <c r="F35" s="2">
        <f>SUM('Step 1'!F37:H37)</f>
        <v>3553</v>
      </c>
      <c r="G35" s="2">
        <f>SUM('Step 1'!G37:I37)</f>
        <v>3557</v>
      </c>
      <c r="H35" s="2">
        <f>SUM('Step 1'!H37:J37)</f>
        <v>3493</v>
      </c>
      <c r="I35" s="2">
        <f>SUM('Step 1'!I37:K37)</f>
        <v>3453</v>
      </c>
      <c r="J35" s="2">
        <f>SUM('Step 1'!J37:L37)</f>
        <v>3458</v>
      </c>
      <c r="K35" s="2">
        <f>SUM('Step 1'!K37:M37)</f>
        <v>3452</v>
      </c>
      <c r="L35" s="2">
        <f>SUM('Step 1'!L37:N37)</f>
        <v>3418</v>
      </c>
      <c r="M35" s="2">
        <f>SUM('Step 1'!M37:O37)</f>
        <v>3378</v>
      </c>
      <c r="N35" s="2">
        <f>SUM('Step 1'!N37:P37)</f>
        <v>3389</v>
      </c>
      <c r="O35" s="2">
        <f>SUM('Step 1'!O37:Q37)</f>
        <v>3431</v>
      </c>
      <c r="P35" s="2">
        <f>SUM('Step 1'!P37:R37)</f>
        <v>3461</v>
      </c>
      <c r="Q35" s="2">
        <f>SUM('Step 1'!Q37:S37)</f>
        <v>3524</v>
      </c>
      <c r="R35" s="2">
        <f>SUM('Step 1'!R37:T37)</f>
        <v>3537</v>
      </c>
      <c r="S35" s="2">
        <f>SUM('Step 1'!S37:U37)</f>
        <v>3546</v>
      </c>
      <c r="T35" s="2">
        <f>SUM('Step 1'!T37:V37)</f>
        <v>3488</v>
      </c>
      <c r="U35" s="2">
        <f>SUM('Step 1'!U37:W37)</f>
        <v>3494</v>
      </c>
      <c r="V35" s="2">
        <f>SUM('Step 1'!V37:X37)</f>
        <v>3491</v>
      </c>
      <c r="W35" s="2">
        <f>SUM('Step 1'!W37:Y37)</f>
        <v>3486</v>
      </c>
      <c r="X35" s="2">
        <f>SUM('Step 1'!X37:Z37)</f>
        <v>3460</v>
      </c>
      <c r="Y35" s="2">
        <f>SUM('Step 1'!Y37:AA37)</f>
        <v>3460</v>
      </c>
      <c r="Z35" s="2">
        <f>SUM('Step 1'!Z37:AB37)</f>
        <v>3491</v>
      </c>
      <c r="AA35" s="2">
        <f>SUM('Step 1'!AA37:AC37)</f>
        <v>3498</v>
      </c>
      <c r="AB35" s="2">
        <f>SUM('Step 1'!AB37:AD37)</f>
        <v>3502</v>
      </c>
      <c r="AC35" s="2">
        <f>SUM('Step 1'!AC37:AE37)</f>
        <v>3508</v>
      </c>
      <c r="AD35" s="2">
        <f>SUM('Step 1'!AD37:AF37)</f>
        <v>3510</v>
      </c>
      <c r="AE35" s="2">
        <f>SUM('Step 1'!AE37:AG37)</f>
        <v>3478</v>
      </c>
      <c r="AF35" s="2">
        <f>SUM('Step 1'!AF37:AH37)</f>
        <v>3425</v>
      </c>
      <c r="AG35" s="2">
        <f>SUM('Step 1'!AG37:AI37)</f>
        <v>3431</v>
      </c>
      <c r="AH35" s="2">
        <f>SUM('Step 1'!AH37:AJ37)</f>
        <v>3424</v>
      </c>
      <c r="AI35" s="2">
        <f>SUM('Step 1'!AI37:AK37)</f>
        <v>3418</v>
      </c>
      <c r="AJ35" s="2">
        <f>SUM('Step 1'!AJ37:AL37)</f>
        <v>3381</v>
      </c>
      <c r="AK35" s="2">
        <f>SUM('Step 1'!AK37:AM37)</f>
        <v>3362</v>
      </c>
      <c r="AL35" s="2">
        <f>SUM('Step 1'!AL37:AN37)</f>
        <v>3378</v>
      </c>
      <c r="AM35" s="2">
        <f>SUM('Step 1'!AM37:AO37)</f>
        <v>3372</v>
      </c>
      <c r="AN35" s="2">
        <f>SUM('Step 1'!AN37:AP37)</f>
        <v>3430</v>
      </c>
      <c r="AO35" s="2">
        <f>SUM('Step 1'!AO37:AQ37)</f>
        <v>3486</v>
      </c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</row>
    <row r="36" spans="1:52" ht="12.75">
      <c r="A36" s="1" t="s">
        <v>32</v>
      </c>
      <c r="B36" s="2">
        <f>SUM('Step 1'!B38:D38)</f>
        <v>8863</v>
      </c>
      <c r="C36" s="2">
        <f>SUM('Step 1'!C38:E38)</f>
        <v>8869</v>
      </c>
      <c r="D36" s="2">
        <f>SUM('Step 1'!D38:F38)</f>
        <v>8872</v>
      </c>
      <c r="E36" s="2">
        <f>SUM('Step 1'!E38:G38)</f>
        <v>8951</v>
      </c>
      <c r="F36" s="2">
        <f>SUM('Step 1'!F38:H38)</f>
        <v>8979</v>
      </c>
      <c r="G36" s="2">
        <f>SUM('Step 1'!G38:I38)</f>
        <v>9021</v>
      </c>
      <c r="H36" s="2">
        <f>SUM('Step 1'!H38:J38)</f>
        <v>8923</v>
      </c>
      <c r="I36" s="2">
        <f>SUM('Step 1'!I38:K38)</f>
        <v>8833</v>
      </c>
      <c r="J36" s="2">
        <f>SUM('Step 1'!J38:L38)</f>
        <v>8738</v>
      </c>
      <c r="K36" s="2">
        <f>SUM('Step 1'!K38:M38)</f>
        <v>8708</v>
      </c>
      <c r="L36" s="2">
        <f>SUM('Step 1'!L38:N38)</f>
        <v>8618</v>
      </c>
      <c r="M36" s="2">
        <f>SUM('Step 1'!M38:O38)</f>
        <v>8560</v>
      </c>
      <c r="N36" s="2">
        <f>SUM('Step 1'!N38:P38)</f>
        <v>8533</v>
      </c>
      <c r="O36" s="2">
        <f>SUM('Step 1'!O38:Q38)</f>
        <v>8603</v>
      </c>
      <c r="P36" s="2">
        <f>SUM('Step 1'!P38:R38)</f>
        <v>8676</v>
      </c>
      <c r="Q36" s="2">
        <f>SUM('Step 1'!Q38:S38)</f>
        <v>8744</v>
      </c>
      <c r="R36" s="2">
        <f>SUM('Step 1'!R38:T38)</f>
        <v>8799</v>
      </c>
      <c r="S36" s="2">
        <f>SUM('Step 1'!S38:U38)</f>
        <v>8828</v>
      </c>
      <c r="T36" s="2">
        <f>SUM('Step 1'!T38:V38)</f>
        <v>8771</v>
      </c>
      <c r="U36" s="2">
        <f>SUM('Step 1'!U38:W38)</f>
        <v>8739</v>
      </c>
      <c r="V36" s="2">
        <f>SUM('Step 1'!V38:X38)</f>
        <v>8694</v>
      </c>
      <c r="W36" s="2">
        <f>SUM('Step 1'!W38:Y38)</f>
        <v>8728</v>
      </c>
      <c r="X36" s="2">
        <f>SUM('Step 1'!X38:Z38)</f>
        <v>8727</v>
      </c>
      <c r="Y36" s="2">
        <f>SUM('Step 1'!Y38:AA38)</f>
        <v>8748</v>
      </c>
      <c r="Z36" s="2">
        <f>SUM('Step 1'!Z38:AB38)</f>
        <v>8781</v>
      </c>
      <c r="AA36" s="2">
        <f>SUM('Step 1'!AA38:AC38)</f>
        <v>8824</v>
      </c>
      <c r="AB36" s="2">
        <f>SUM('Step 1'!AB38:AD38)</f>
        <v>8866</v>
      </c>
      <c r="AC36" s="2">
        <f>SUM('Step 1'!AC38:AE38)</f>
        <v>8907</v>
      </c>
      <c r="AD36" s="2">
        <f>SUM('Step 1'!AD38:AF38)</f>
        <v>8946</v>
      </c>
      <c r="AE36" s="2">
        <f>SUM('Step 1'!AE38:AG38)</f>
        <v>8949</v>
      </c>
      <c r="AF36" s="2">
        <f>SUM('Step 1'!AF38:AH38)</f>
        <v>8886</v>
      </c>
      <c r="AG36" s="2">
        <f>SUM('Step 1'!AG38:AI38)</f>
        <v>8824</v>
      </c>
      <c r="AH36" s="2">
        <f>SUM('Step 1'!AH38:AJ38)</f>
        <v>8803</v>
      </c>
      <c r="AI36" s="2">
        <f>SUM('Step 1'!AI38:AK38)</f>
        <v>8812</v>
      </c>
      <c r="AJ36" s="2">
        <f>SUM('Step 1'!AJ38:AL38)</f>
        <v>8785</v>
      </c>
      <c r="AK36" s="2">
        <f>SUM('Step 1'!AK38:AM38)</f>
        <v>8766</v>
      </c>
      <c r="AL36" s="2">
        <f>SUM('Step 1'!AL38:AN38)</f>
        <v>8766</v>
      </c>
      <c r="AM36" s="2">
        <f>SUM('Step 1'!AM38:AO38)</f>
        <v>8785</v>
      </c>
      <c r="AN36" s="2">
        <f>SUM('Step 1'!AN38:AP38)</f>
        <v>8826</v>
      </c>
      <c r="AO36" s="2">
        <f>SUM('Step 1'!AO38:AQ38)</f>
        <v>8901</v>
      </c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</row>
    <row r="37" spans="1:52" ht="12.75">
      <c r="A37" s="1" t="s">
        <v>33</v>
      </c>
      <c r="B37" s="2">
        <f>SUM('Step 1'!B39:D39)</f>
        <v>5511</v>
      </c>
      <c r="C37" s="2">
        <f>SUM('Step 1'!C39:E39)</f>
        <v>5569</v>
      </c>
      <c r="D37" s="2">
        <f>SUM('Step 1'!D39:F39)</f>
        <v>5693</v>
      </c>
      <c r="E37" s="2">
        <f>SUM('Step 1'!E39:G39)</f>
        <v>5859</v>
      </c>
      <c r="F37" s="2">
        <f>SUM('Step 1'!F39:H39)</f>
        <v>6014</v>
      </c>
      <c r="G37" s="2">
        <f>SUM('Step 1'!G39:I39)</f>
        <v>6052</v>
      </c>
      <c r="H37" s="2">
        <f>SUM('Step 1'!H39:J39)</f>
        <v>5959</v>
      </c>
      <c r="I37" s="2">
        <f>SUM('Step 1'!I39:K39)</f>
        <v>5808</v>
      </c>
      <c r="J37" s="2">
        <f>SUM('Step 1'!J39:L39)</f>
        <v>5741</v>
      </c>
      <c r="K37" s="2">
        <f>SUM('Step 1'!K39:M39)</f>
        <v>5672</v>
      </c>
      <c r="L37" s="2">
        <f>SUM('Step 1'!L39:N39)</f>
        <v>5635</v>
      </c>
      <c r="M37" s="2">
        <f>SUM('Step 1'!M39:O39)</f>
        <v>5575</v>
      </c>
      <c r="N37" s="2">
        <f>SUM('Step 1'!N39:P39)</f>
        <v>5583</v>
      </c>
      <c r="O37" s="2">
        <f>SUM('Step 1'!O39:Q39)</f>
        <v>5645</v>
      </c>
      <c r="P37" s="2">
        <f>SUM('Step 1'!P39:R39)</f>
        <v>5712</v>
      </c>
      <c r="Q37" s="2">
        <f>SUM('Step 1'!Q39:S39)</f>
        <v>5828</v>
      </c>
      <c r="R37" s="2">
        <f>SUM('Step 1'!R39:T39)</f>
        <v>5894</v>
      </c>
      <c r="S37" s="2">
        <f>SUM('Step 1'!S39:U39)</f>
        <v>5918</v>
      </c>
      <c r="T37" s="2">
        <f>SUM('Step 1'!T39:V39)</f>
        <v>5825</v>
      </c>
      <c r="U37" s="2">
        <f>SUM('Step 1'!U39:W39)</f>
        <v>5814</v>
      </c>
      <c r="V37" s="2">
        <f>SUM('Step 1'!V39:X39)</f>
        <v>5751</v>
      </c>
      <c r="W37" s="2">
        <f>SUM('Step 1'!W39:Y39)</f>
        <v>5691</v>
      </c>
      <c r="X37" s="2">
        <f>SUM('Step 1'!X39:Z39)</f>
        <v>5537</v>
      </c>
      <c r="Y37" s="2">
        <f>SUM('Step 1'!Y39:AA39)</f>
        <v>5496</v>
      </c>
      <c r="Z37" s="2">
        <f>SUM('Step 1'!Z39:AB39)</f>
        <v>5520</v>
      </c>
      <c r="AA37" s="2">
        <f>SUM('Step 1'!AA39:AC39)</f>
        <v>5591</v>
      </c>
      <c r="AB37" s="2">
        <f>SUM('Step 1'!AB39:AD39)</f>
        <v>5658</v>
      </c>
      <c r="AC37" s="2">
        <f>SUM('Step 1'!AC39:AE39)</f>
        <v>5729</v>
      </c>
      <c r="AD37" s="2">
        <f>SUM('Step 1'!AD39:AF39)</f>
        <v>5774</v>
      </c>
      <c r="AE37" s="2">
        <f>SUM('Step 1'!AE39:AG39)</f>
        <v>5734</v>
      </c>
      <c r="AF37" s="2">
        <f>SUM('Step 1'!AF39:AH39)</f>
        <v>5650</v>
      </c>
      <c r="AG37" s="2">
        <f>SUM('Step 1'!AG39:AI39)</f>
        <v>5627</v>
      </c>
      <c r="AH37" s="2">
        <f>SUM('Step 1'!AH39:AJ39)</f>
        <v>5559</v>
      </c>
      <c r="AI37" s="2">
        <f>SUM('Step 1'!AI39:AK39)</f>
        <v>5502</v>
      </c>
      <c r="AJ37" s="2">
        <f>SUM('Step 1'!AJ39:AL39)</f>
        <v>5360</v>
      </c>
      <c r="AK37" s="2">
        <f>SUM('Step 1'!AK39:AM39)</f>
        <v>5311</v>
      </c>
      <c r="AL37" s="2">
        <f>SUM('Step 1'!AL39:AN39)</f>
        <v>5338</v>
      </c>
      <c r="AM37" s="2">
        <f>SUM('Step 1'!AM39:AO39)</f>
        <v>5385</v>
      </c>
      <c r="AN37" s="2">
        <f>SUM('Step 1'!AN39:AP39)</f>
        <v>5585</v>
      </c>
      <c r="AO37" s="2">
        <f>SUM('Step 1'!AO39:AQ39)</f>
        <v>5782</v>
      </c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</row>
    <row r="38" spans="1:52" ht="12.75">
      <c r="A38" s="1" t="s">
        <v>34</v>
      </c>
      <c r="B38" s="2">
        <f>SUM('Step 1'!B40:D40)</f>
        <v>5742</v>
      </c>
      <c r="C38" s="2">
        <f>SUM('Step 1'!C40:E40)</f>
        <v>5731</v>
      </c>
      <c r="D38" s="2">
        <f>SUM('Step 1'!D40:F40)</f>
        <v>5733</v>
      </c>
      <c r="E38" s="2">
        <f>SUM('Step 1'!E40:G40)</f>
        <v>5710</v>
      </c>
      <c r="F38" s="2">
        <f>SUM('Step 1'!F40:H40)</f>
        <v>5758</v>
      </c>
      <c r="G38" s="2">
        <f>SUM('Step 1'!G40:I40)</f>
        <v>5777</v>
      </c>
      <c r="H38" s="2">
        <f>SUM('Step 1'!H40:J40)</f>
        <v>5774</v>
      </c>
      <c r="I38" s="2">
        <f>SUM('Step 1'!I40:K40)</f>
        <v>5731</v>
      </c>
      <c r="J38" s="2">
        <f>SUM('Step 1'!J40:L40)</f>
        <v>5717</v>
      </c>
      <c r="K38" s="2">
        <f>SUM('Step 1'!K40:M40)</f>
        <v>5698</v>
      </c>
      <c r="L38" s="2">
        <f>SUM('Step 1'!L40:N40)</f>
        <v>5541</v>
      </c>
      <c r="M38" s="2">
        <f>SUM('Step 1'!M40:O40)</f>
        <v>5395</v>
      </c>
      <c r="N38" s="2">
        <f>SUM('Step 1'!N40:P40)</f>
        <v>5281</v>
      </c>
      <c r="O38" s="2">
        <f>SUM('Step 1'!O40:Q40)</f>
        <v>5298</v>
      </c>
      <c r="P38" s="2">
        <f>SUM('Step 1'!P40:R40)</f>
        <v>5311</v>
      </c>
      <c r="Q38" s="2">
        <f>SUM('Step 1'!Q40:S40)</f>
        <v>5348</v>
      </c>
      <c r="R38" s="2">
        <f>SUM('Step 1'!R40:T40)</f>
        <v>5415</v>
      </c>
      <c r="S38" s="2">
        <f>SUM('Step 1'!S40:U40)</f>
        <v>5441</v>
      </c>
      <c r="T38" s="2">
        <f>SUM('Step 1'!T40:V40)</f>
        <v>5424</v>
      </c>
      <c r="U38" s="2">
        <f>SUM('Step 1'!U40:W40)</f>
        <v>5359</v>
      </c>
      <c r="V38" s="2">
        <f>SUM('Step 1'!V40:X40)</f>
        <v>5350</v>
      </c>
      <c r="W38" s="2">
        <f>SUM('Step 1'!W40:Y40)</f>
        <v>5345</v>
      </c>
      <c r="X38" s="2">
        <f>SUM('Step 1'!X40:Z40)</f>
        <v>5333</v>
      </c>
      <c r="Y38" s="2">
        <f>SUM('Step 1'!Y40:AA40)</f>
        <v>5318</v>
      </c>
      <c r="Z38" s="2">
        <f>SUM('Step 1'!Z40:AB40)</f>
        <v>5312</v>
      </c>
      <c r="AA38" s="2">
        <f>SUM('Step 1'!AA40:AC40)</f>
        <v>5373</v>
      </c>
      <c r="AB38" s="2">
        <f>SUM('Step 1'!AB40:AD40)</f>
        <v>5439</v>
      </c>
      <c r="AC38" s="2">
        <f>SUM('Step 1'!AC40:AE40)</f>
        <v>5494</v>
      </c>
      <c r="AD38" s="2">
        <f>SUM('Step 1'!AD40:AF40)</f>
        <v>5537</v>
      </c>
      <c r="AE38" s="2">
        <f>SUM('Step 1'!AE40:AG40)</f>
        <v>5549</v>
      </c>
      <c r="AF38" s="2">
        <f>SUM('Step 1'!AF40:AH40)</f>
        <v>5517</v>
      </c>
      <c r="AG38" s="2">
        <f>SUM('Step 1'!AG40:AI40)</f>
        <v>5491</v>
      </c>
      <c r="AH38" s="2">
        <f>SUM('Step 1'!AH40:AJ40)</f>
        <v>5472</v>
      </c>
      <c r="AI38" s="2">
        <f>SUM('Step 1'!AI40:AK40)</f>
        <v>5495</v>
      </c>
      <c r="AJ38" s="2">
        <f>SUM('Step 1'!AJ40:AL40)</f>
        <v>5449</v>
      </c>
      <c r="AK38" s="2">
        <f>SUM('Step 1'!AK40:AM40)</f>
        <v>5394</v>
      </c>
      <c r="AL38" s="2">
        <f>SUM('Step 1'!AL40:AN40)</f>
        <v>5348</v>
      </c>
      <c r="AM38" s="2">
        <f>SUM('Step 1'!AM40:AO40)</f>
        <v>5365</v>
      </c>
      <c r="AN38" s="2">
        <f>SUM('Step 1'!AN40:AP40)</f>
        <v>5430</v>
      </c>
      <c r="AO38" s="2">
        <f>SUM('Step 1'!AO40:AQ40)</f>
        <v>5504</v>
      </c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</row>
    <row r="39" spans="1:52" ht="12.75">
      <c r="A39" s="1" t="s">
        <v>35</v>
      </c>
      <c r="B39" s="2">
        <f>SUM('Step 1'!B41:D41)</f>
        <v>2314</v>
      </c>
      <c r="C39" s="2">
        <f>SUM('Step 1'!C41:E41)</f>
        <v>2304</v>
      </c>
      <c r="D39" s="2">
        <f>SUM('Step 1'!D41:F41)</f>
        <v>2311</v>
      </c>
      <c r="E39" s="2">
        <f>SUM('Step 1'!E41:G41)</f>
        <v>2337</v>
      </c>
      <c r="F39" s="2">
        <f>SUM('Step 1'!F41:H41)</f>
        <v>2438</v>
      </c>
      <c r="G39" s="2">
        <f>SUM('Step 1'!G41:I41)</f>
        <v>2488</v>
      </c>
      <c r="H39" s="2">
        <f>SUM('Step 1'!H41:J41)</f>
        <v>2486</v>
      </c>
      <c r="I39" s="2">
        <f>SUM('Step 1'!I41:K41)</f>
        <v>2421</v>
      </c>
      <c r="J39" s="2">
        <f>SUM('Step 1'!J41:L41)</f>
        <v>2408</v>
      </c>
      <c r="K39" s="2">
        <f>SUM('Step 1'!K41:M41)</f>
        <v>2373</v>
      </c>
      <c r="L39" s="2">
        <f>SUM('Step 1'!L41:N41)</f>
        <v>2357</v>
      </c>
      <c r="M39" s="2">
        <f>SUM('Step 1'!M41:O41)</f>
        <v>2354</v>
      </c>
      <c r="N39" s="2">
        <f>SUM('Step 1'!N41:P41)</f>
        <v>2395</v>
      </c>
      <c r="O39" s="2">
        <f>SUM('Step 1'!O41:Q41)</f>
        <v>2436</v>
      </c>
      <c r="P39" s="2">
        <f>SUM('Step 1'!P41:R41)</f>
        <v>2438</v>
      </c>
      <c r="Q39" s="2">
        <f>SUM('Step 1'!Q41:S41)</f>
        <v>2488</v>
      </c>
      <c r="R39" s="2">
        <f>SUM('Step 1'!R41:T41)</f>
        <v>2519</v>
      </c>
      <c r="S39" s="2">
        <f>SUM('Step 1'!S41:U41)</f>
        <v>2571</v>
      </c>
      <c r="T39" s="2">
        <f>SUM('Step 1'!T41:V41)</f>
        <v>2520</v>
      </c>
      <c r="U39" s="2">
        <f>SUM('Step 1'!U41:W41)</f>
        <v>2517</v>
      </c>
      <c r="V39" s="2">
        <f>SUM('Step 1'!V41:X41)</f>
        <v>2499</v>
      </c>
      <c r="W39" s="2">
        <f>SUM('Step 1'!W41:Y41)</f>
        <v>2489</v>
      </c>
      <c r="X39" s="2">
        <f>SUM('Step 1'!X41:Z41)</f>
        <v>2445</v>
      </c>
      <c r="Y39" s="2">
        <f>SUM('Step 1'!Y41:AA41)</f>
        <v>2446</v>
      </c>
      <c r="Z39" s="2">
        <f>SUM('Step 1'!Z41:AB41)</f>
        <v>2485</v>
      </c>
      <c r="AA39" s="2">
        <f>SUM('Step 1'!AA41:AC41)</f>
        <v>2539</v>
      </c>
      <c r="AB39" s="2">
        <f>SUM('Step 1'!AB41:AD41)</f>
        <v>2553</v>
      </c>
      <c r="AC39" s="2">
        <f>SUM('Step 1'!AC41:AE41)</f>
        <v>2581</v>
      </c>
      <c r="AD39" s="2">
        <f>SUM('Step 1'!AD41:AF41)</f>
        <v>2603</v>
      </c>
      <c r="AE39" s="2">
        <f>SUM('Step 1'!AE41:AG41)</f>
        <v>2599</v>
      </c>
      <c r="AF39" s="2">
        <f>SUM('Step 1'!AF41:AH41)</f>
        <v>2561</v>
      </c>
      <c r="AG39" s="2">
        <f>SUM('Step 1'!AG41:AI41)</f>
        <v>2559</v>
      </c>
      <c r="AH39" s="2">
        <f>SUM('Step 1'!AH41:AJ41)</f>
        <v>2530</v>
      </c>
      <c r="AI39" s="2">
        <f>SUM('Step 1'!AI41:AK41)</f>
        <v>2509</v>
      </c>
      <c r="AJ39" s="2">
        <f>SUM('Step 1'!AJ41:AL41)</f>
        <v>2436</v>
      </c>
      <c r="AK39" s="2">
        <f>SUM('Step 1'!AK41:AM41)</f>
        <v>2410</v>
      </c>
      <c r="AL39" s="2">
        <f>SUM('Step 1'!AL41:AN41)</f>
        <v>2436</v>
      </c>
      <c r="AM39" s="2">
        <f>SUM('Step 1'!AM41:AO41)</f>
        <v>2463</v>
      </c>
      <c r="AN39" s="2">
        <f>SUM('Step 1'!AN41:AP41)</f>
        <v>2557</v>
      </c>
      <c r="AO39" s="2">
        <f>SUM('Step 1'!AO41:AQ41)</f>
        <v>2642</v>
      </c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</row>
    <row r="40" spans="1:52" ht="12.75">
      <c r="A40" s="1" t="s">
        <v>36</v>
      </c>
      <c r="B40" s="2">
        <f>SUM('Step 1'!B42:D42)</f>
        <v>30842</v>
      </c>
      <c r="C40" s="2">
        <f>SUM('Step 1'!C42:E42)</f>
        <v>30769</v>
      </c>
      <c r="D40" s="2">
        <f>SUM('Step 1'!D42:F42)</f>
        <v>30982</v>
      </c>
      <c r="E40" s="2">
        <f>SUM('Step 1'!E42:G42)</f>
        <v>31400</v>
      </c>
      <c r="F40" s="2">
        <f>SUM('Step 1'!F42:H42)</f>
        <v>31806</v>
      </c>
      <c r="G40" s="2">
        <f>SUM('Step 1'!G42:I42)</f>
        <v>31770</v>
      </c>
      <c r="H40" s="2">
        <f>SUM('Step 1'!H42:J42)</f>
        <v>31305</v>
      </c>
      <c r="I40" s="2">
        <f>SUM('Step 1'!I42:K42)</f>
        <v>30830</v>
      </c>
      <c r="J40" s="2">
        <f>SUM('Step 1'!J42:L42)</f>
        <v>30548</v>
      </c>
      <c r="K40" s="2">
        <f>SUM('Step 1'!K42:M42)</f>
        <v>30406</v>
      </c>
      <c r="L40" s="2">
        <f>SUM('Step 1'!L42:N42)</f>
        <v>30381</v>
      </c>
      <c r="M40" s="2">
        <f>SUM('Step 1'!M42:O42)</f>
        <v>30485</v>
      </c>
      <c r="N40" s="2">
        <f>SUM('Step 1'!N42:P42)</f>
        <v>30683</v>
      </c>
      <c r="O40" s="2">
        <f>SUM('Step 1'!O42:Q42)</f>
        <v>30821</v>
      </c>
      <c r="P40" s="2">
        <f>SUM('Step 1'!P42:R42)</f>
        <v>31074</v>
      </c>
      <c r="Q40" s="2">
        <f>SUM('Step 1'!Q42:S42)</f>
        <v>31474</v>
      </c>
      <c r="R40" s="2">
        <f>SUM('Step 1'!R42:T42)</f>
        <v>31985</v>
      </c>
      <c r="S40" s="2">
        <f>SUM('Step 1'!S42:U42)</f>
        <v>32209</v>
      </c>
      <c r="T40" s="2">
        <f>SUM('Step 1'!T42:V42)</f>
        <v>31887</v>
      </c>
      <c r="U40" s="2">
        <f>SUM('Step 1'!U42:W42)</f>
        <v>31460</v>
      </c>
      <c r="V40" s="2">
        <f>SUM('Step 1'!V42:X42)</f>
        <v>31071</v>
      </c>
      <c r="W40" s="2">
        <f>SUM('Step 1'!W42:Y42)</f>
        <v>31004</v>
      </c>
      <c r="X40" s="2">
        <f>SUM('Step 1'!X42:Z42)</f>
        <v>30892</v>
      </c>
      <c r="Y40" s="2">
        <f>SUM('Step 1'!Y42:AA42)</f>
        <v>30826</v>
      </c>
      <c r="Z40" s="2">
        <f>SUM('Step 1'!Z42:AB42)</f>
        <v>30822</v>
      </c>
      <c r="AA40" s="2">
        <f>SUM('Step 1'!AA42:AC42)</f>
        <v>30816</v>
      </c>
      <c r="AB40" s="2">
        <f>SUM('Step 1'!AB42:AD42)</f>
        <v>31116</v>
      </c>
      <c r="AC40" s="2">
        <f>SUM('Step 1'!AC42:AE42)</f>
        <v>31405</v>
      </c>
      <c r="AD40" s="2">
        <f>SUM('Step 1'!AD42:AF42)</f>
        <v>31797</v>
      </c>
      <c r="AE40" s="2">
        <f>SUM('Step 1'!AE42:AG42)</f>
        <v>31716</v>
      </c>
      <c r="AF40" s="2">
        <f>SUM('Step 1'!AF42:AH42)</f>
        <v>31299</v>
      </c>
      <c r="AG40" s="2">
        <f>SUM('Step 1'!AG42:AI42)</f>
        <v>30845</v>
      </c>
      <c r="AH40" s="2">
        <f>SUM('Step 1'!AH42:AJ42)</f>
        <v>30618</v>
      </c>
      <c r="AI40" s="2">
        <f>SUM('Step 1'!AI42:AK42)</f>
        <v>30677</v>
      </c>
      <c r="AJ40" s="2">
        <f>SUM('Step 1'!AJ42:AL42)</f>
        <v>30651</v>
      </c>
      <c r="AK40" s="2">
        <f>SUM('Step 1'!AK42:AM42)</f>
        <v>30475</v>
      </c>
      <c r="AL40" s="2">
        <f>SUM('Step 1'!AL42:AN42)</f>
        <v>30333</v>
      </c>
      <c r="AM40" s="2">
        <f>SUM('Step 1'!AM42:AO42)</f>
        <v>30230</v>
      </c>
      <c r="AN40" s="2">
        <f>SUM('Step 1'!AN42:AP42)</f>
        <v>30545</v>
      </c>
      <c r="AO40" s="2">
        <f>SUM('Step 1'!AO42:AQ42)</f>
        <v>31022</v>
      </c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</row>
    <row r="41" spans="1:52" ht="12.75">
      <c r="A41" s="1" t="s">
        <v>37</v>
      </c>
      <c r="B41" s="2">
        <f>SUM('Step 1'!B43:D43)</f>
        <v>28963</v>
      </c>
      <c r="C41" s="2">
        <f>SUM('Step 1'!C43:E43)</f>
        <v>29114</v>
      </c>
      <c r="D41" s="2">
        <f>SUM('Step 1'!D43:F43)</f>
        <v>29112</v>
      </c>
      <c r="E41" s="2">
        <f>SUM('Step 1'!E43:G43)</f>
        <v>29211</v>
      </c>
      <c r="F41" s="2">
        <f>SUM('Step 1'!F43:H43)</f>
        <v>29336</v>
      </c>
      <c r="G41" s="2">
        <f>SUM('Step 1'!G43:I43)</f>
        <v>29354</v>
      </c>
      <c r="H41" s="2">
        <f>SUM('Step 1'!H43:J43)</f>
        <v>29234</v>
      </c>
      <c r="I41" s="2">
        <f>SUM('Step 1'!I43:K43)</f>
        <v>28956</v>
      </c>
      <c r="J41" s="2">
        <f>SUM('Step 1'!J43:L43)</f>
        <v>28805</v>
      </c>
      <c r="K41" s="2">
        <f>SUM('Step 1'!K43:M43)</f>
        <v>28545</v>
      </c>
      <c r="L41" s="2">
        <f>SUM('Step 1'!L43:N43)</f>
        <v>28516</v>
      </c>
      <c r="M41" s="2">
        <f>SUM('Step 1'!M43:O43)</f>
        <v>28483</v>
      </c>
      <c r="N41" s="2">
        <f>SUM('Step 1'!N43:P43)</f>
        <v>28690</v>
      </c>
      <c r="O41" s="2">
        <f>SUM('Step 1'!O43:Q43)</f>
        <v>29004</v>
      </c>
      <c r="P41" s="2">
        <f>SUM('Step 1'!P43:R43)</f>
        <v>29399</v>
      </c>
      <c r="Q41" s="2">
        <f>SUM('Step 1'!Q43:S43)</f>
        <v>29885</v>
      </c>
      <c r="R41" s="2">
        <f>SUM('Step 1'!R43:T43)</f>
        <v>30189</v>
      </c>
      <c r="S41" s="2">
        <f>SUM('Step 1'!S43:U43)</f>
        <v>30277</v>
      </c>
      <c r="T41" s="2">
        <f>SUM('Step 1'!T43:V43)</f>
        <v>30118</v>
      </c>
      <c r="U41" s="2">
        <f>SUM('Step 1'!U43:W43)</f>
        <v>29829</v>
      </c>
      <c r="V41" s="2">
        <f>SUM('Step 1'!V43:X43)</f>
        <v>29566</v>
      </c>
      <c r="W41" s="2">
        <f>SUM('Step 1'!W43:Y43)</f>
        <v>29298</v>
      </c>
      <c r="X41" s="2">
        <f>SUM('Step 1'!X43:Z43)</f>
        <v>29059</v>
      </c>
      <c r="Y41" s="2">
        <f>SUM('Step 1'!Y43:AA43)</f>
        <v>29024</v>
      </c>
      <c r="Z41" s="2">
        <f>SUM('Step 1'!Z43:AB43)</f>
        <v>29149</v>
      </c>
      <c r="AA41" s="2">
        <f>SUM('Step 1'!AA43:AC43)</f>
        <v>29529</v>
      </c>
      <c r="AB41" s="2">
        <f>SUM('Step 1'!AB43:AD43)</f>
        <v>29861</v>
      </c>
      <c r="AC41" s="2">
        <f>SUM('Step 1'!AC43:AE43)</f>
        <v>30258</v>
      </c>
      <c r="AD41" s="2">
        <f>SUM('Step 1'!AD43:AF43)</f>
        <v>30445</v>
      </c>
      <c r="AE41" s="2">
        <f>SUM('Step 1'!AE43:AG43)</f>
        <v>30496</v>
      </c>
      <c r="AF41" s="2">
        <f>SUM('Step 1'!AF43:AH43)</f>
        <v>30296</v>
      </c>
      <c r="AG41" s="2">
        <f>SUM('Step 1'!AG43:AI43)</f>
        <v>30060</v>
      </c>
      <c r="AH41" s="2">
        <f>SUM('Step 1'!AH43:AJ43)</f>
        <v>29907</v>
      </c>
      <c r="AI41" s="2">
        <f>SUM('Step 1'!AI43:AK43)</f>
        <v>29837</v>
      </c>
      <c r="AJ41" s="2">
        <f>SUM('Step 1'!AJ43:AL43)</f>
        <v>29682</v>
      </c>
      <c r="AK41" s="2">
        <f>SUM('Step 1'!AK43:AM43)</f>
        <v>29557</v>
      </c>
      <c r="AL41" s="2">
        <f>SUM('Step 1'!AL43:AN43)</f>
        <v>29524</v>
      </c>
      <c r="AM41" s="2">
        <f>SUM('Step 1'!AM43:AO43)</f>
        <v>29695</v>
      </c>
      <c r="AN41" s="2">
        <f>SUM('Step 1'!AN43:AP43)</f>
        <v>29949</v>
      </c>
      <c r="AO41" s="2">
        <f>SUM('Step 1'!AO43:AQ43)</f>
        <v>30303</v>
      </c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</row>
    <row r="42" spans="1:52" ht="12.75">
      <c r="A42" s="1" t="s">
        <v>38</v>
      </c>
      <c r="B42" s="2">
        <f>SUM('Step 1'!B44:D44)</f>
        <v>11198</v>
      </c>
      <c r="C42" s="2">
        <f>SUM('Step 1'!C44:E44)</f>
        <v>11236</v>
      </c>
      <c r="D42" s="2">
        <f>SUM('Step 1'!D44:F44)</f>
        <v>11365</v>
      </c>
      <c r="E42" s="2">
        <f>SUM('Step 1'!E44:G44)</f>
        <v>11533</v>
      </c>
      <c r="F42" s="2">
        <f>SUM('Step 1'!F44:H44)</f>
        <v>11681</v>
      </c>
      <c r="G42" s="2">
        <f>SUM('Step 1'!G44:I44)</f>
        <v>11717</v>
      </c>
      <c r="H42" s="2">
        <f>SUM('Step 1'!H44:J44)</f>
        <v>11542</v>
      </c>
      <c r="I42" s="2">
        <f>SUM('Step 1'!I44:K44)</f>
        <v>11326</v>
      </c>
      <c r="J42" s="2">
        <f>SUM('Step 1'!J44:L44)</f>
        <v>11202</v>
      </c>
      <c r="K42" s="2">
        <f>SUM('Step 1'!K44:M44)</f>
        <v>11159</v>
      </c>
      <c r="L42" s="2">
        <f>SUM('Step 1'!L44:N44)</f>
        <v>11163</v>
      </c>
      <c r="M42" s="2">
        <f>SUM('Step 1'!M44:O44)</f>
        <v>11195</v>
      </c>
      <c r="N42" s="2">
        <f>SUM('Step 1'!N44:P44)</f>
        <v>11313</v>
      </c>
      <c r="O42" s="2">
        <f>SUM('Step 1'!O44:Q44)</f>
        <v>11459</v>
      </c>
      <c r="P42" s="2">
        <f>SUM('Step 1'!P44:R44)</f>
        <v>11556</v>
      </c>
      <c r="Q42" s="2">
        <f>SUM('Step 1'!Q44:S44)</f>
        <v>11693</v>
      </c>
      <c r="R42" s="2">
        <f>SUM('Step 1'!R44:T44)</f>
        <v>11734</v>
      </c>
      <c r="S42" s="2">
        <f>SUM('Step 1'!S44:U44)</f>
        <v>11787</v>
      </c>
      <c r="T42" s="2">
        <f>SUM('Step 1'!T44:V44)</f>
        <v>11645</v>
      </c>
      <c r="U42" s="2">
        <f>SUM('Step 1'!U44:W44)</f>
        <v>11599</v>
      </c>
      <c r="V42" s="2">
        <f>SUM('Step 1'!V44:X44)</f>
        <v>11527</v>
      </c>
      <c r="W42" s="2">
        <f>SUM('Step 1'!W44:Y44)</f>
        <v>11516</v>
      </c>
      <c r="X42" s="2">
        <f>SUM('Step 1'!X44:Z44)</f>
        <v>11420</v>
      </c>
      <c r="Y42" s="2">
        <f>SUM('Step 1'!Y44:AA44)</f>
        <v>11420</v>
      </c>
      <c r="Z42" s="2">
        <f>SUM('Step 1'!Z44:AB44)</f>
        <v>11473</v>
      </c>
      <c r="AA42" s="2">
        <f>SUM('Step 1'!AA44:AC44)</f>
        <v>11589</v>
      </c>
      <c r="AB42" s="2">
        <f>SUM('Step 1'!AB44:AD44)</f>
        <v>11727</v>
      </c>
      <c r="AC42" s="2">
        <f>SUM('Step 1'!AC44:AE44)</f>
        <v>11825</v>
      </c>
      <c r="AD42" s="2">
        <f>SUM('Step 1'!AD44:AF44)</f>
        <v>11903</v>
      </c>
      <c r="AE42" s="2">
        <f>SUM('Step 1'!AE44:AG44)</f>
        <v>11821</v>
      </c>
      <c r="AF42" s="2">
        <f>SUM('Step 1'!AF44:AH44)</f>
        <v>11669</v>
      </c>
      <c r="AG42" s="2">
        <f>SUM('Step 1'!AG44:AI44)</f>
        <v>11574</v>
      </c>
      <c r="AH42" s="2">
        <f>SUM('Step 1'!AH44:AJ44)</f>
        <v>11461</v>
      </c>
      <c r="AI42" s="2">
        <f>SUM('Step 1'!AI44:AK44)</f>
        <v>11459</v>
      </c>
      <c r="AJ42" s="2">
        <f>SUM('Step 1'!AJ44:AL44)</f>
        <v>11386</v>
      </c>
      <c r="AK42" s="2">
        <f>SUM('Step 1'!AK44:AM44)</f>
        <v>11386</v>
      </c>
      <c r="AL42" s="2">
        <f>SUM('Step 1'!AL44:AN44)</f>
        <v>11422</v>
      </c>
      <c r="AM42" s="2">
        <f>SUM('Step 1'!AM44:AO44)</f>
        <v>11467</v>
      </c>
      <c r="AN42" s="2">
        <f>SUM('Step 1'!AN44:AP44)</f>
        <v>11630</v>
      </c>
      <c r="AO42" s="2">
        <f>SUM('Step 1'!AO44:AQ44)</f>
        <v>11802</v>
      </c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</row>
    <row r="43" spans="1:52" ht="12.75">
      <c r="A43" s="1" t="s">
        <v>39</v>
      </c>
      <c r="B43" s="2">
        <f>SUM('Step 1'!B45:D45)</f>
        <v>2224</v>
      </c>
      <c r="C43" s="2">
        <f>SUM('Step 1'!C45:E45)</f>
        <v>2247</v>
      </c>
      <c r="D43" s="2">
        <f>SUM('Step 1'!D45:F45)</f>
        <v>2282</v>
      </c>
      <c r="E43" s="2">
        <f>SUM('Step 1'!E45:G45)</f>
        <v>2308</v>
      </c>
      <c r="F43" s="2">
        <f>SUM('Step 1'!F45:H45)</f>
        <v>2328</v>
      </c>
      <c r="G43" s="2">
        <f>SUM('Step 1'!G45:I45)</f>
        <v>2329</v>
      </c>
      <c r="H43" s="2">
        <f>SUM('Step 1'!H45:J45)</f>
        <v>2313</v>
      </c>
      <c r="I43" s="2">
        <f>SUM('Step 1'!I45:K45)</f>
        <v>2268</v>
      </c>
      <c r="J43" s="2">
        <f>SUM('Step 1'!J45:L45)</f>
        <v>2251</v>
      </c>
      <c r="K43" s="2">
        <f>SUM('Step 1'!K45:M45)</f>
        <v>2221</v>
      </c>
      <c r="L43" s="2">
        <f>SUM('Step 1'!L45:N45)</f>
        <v>2225</v>
      </c>
      <c r="M43" s="2">
        <f>SUM('Step 1'!M45:O45)</f>
        <v>2228</v>
      </c>
      <c r="N43" s="2">
        <f>SUM('Step 1'!N45:P45)</f>
        <v>2269</v>
      </c>
      <c r="O43" s="2">
        <f>SUM('Step 1'!O45:Q45)</f>
        <v>2302</v>
      </c>
      <c r="P43" s="2">
        <f>SUM('Step 1'!P45:R45)</f>
        <v>2309</v>
      </c>
      <c r="Q43" s="2">
        <f>SUM('Step 1'!Q45:S45)</f>
        <v>2319</v>
      </c>
      <c r="R43" s="2">
        <f>SUM('Step 1'!R45:T45)</f>
        <v>2312</v>
      </c>
      <c r="S43" s="2">
        <f>SUM('Step 1'!S45:U45)</f>
        <v>2336</v>
      </c>
      <c r="T43" s="2">
        <f>SUM('Step 1'!T45:V45)</f>
        <v>2315</v>
      </c>
      <c r="U43" s="2">
        <f>SUM('Step 1'!U45:W45)</f>
        <v>2332</v>
      </c>
      <c r="V43" s="2">
        <f>SUM('Step 1'!V45:X45)</f>
        <v>2328</v>
      </c>
      <c r="W43" s="2">
        <f>SUM('Step 1'!W45:Y45)</f>
        <v>2306</v>
      </c>
      <c r="X43" s="2">
        <f>SUM('Step 1'!X45:Z45)</f>
        <v>2256</v>
      </c>
      <c r="Y43" s="2">
        <f>SUM('Step 1'!Y45:AA45)</f>
        <v>2236</v>
      </c>
      <c r="Z43" s="2">
        <f>SUM('Step 1'!Z45:AB45)</f>
        <v>2277</v>
      </c>
      <c r="AA43" s="2">
        <f>SUM('Step 1'!AA45:AC45)</f>
        <v>2324</v>
      </c>
      <c r="AB43" s="2">
        <f>SUM('Step 1'!AB45:AD45)</f>
        <v>2346</v>
      </c>
      <c r="AC43" s="2">
        <f>SUM('Step 1'!AC45:AE45)</f>
        <v>2347</v>
      </c>
      <c r="AD43" s="2">
        <f>SUM('Step 1'!AD45:AF45)</f>
        <v>2346</v>
      </c>
      <c r="AE43" s="2">
        <f>SUM('Step 1'!AE45:AG45)</f>
        <v>2327</v>
      </c>
      <c r="AF43" s="2">
        <f>SUM('Step 1'!AF45:AH45)</f>
        <v>2309</v>
      </c>
      <c r="AG43" s="2">
        <f>SUM('Step 1'!AG45:AI45)</f>
        <v>2307</v>
      </c>
      <c r="AH43" s="2">
        <f>SUM('Step 1'!AH45:AJ45)</f>
        <v>2299</v>
      </c>
      <c r="AI43" s="2">
        <f>SUM('Step 1'!AI45:AK45)</f>
        <v>2281</v>
      </c>
      <c r="AJ43" s="2">
        <f>SUM('Step 1'!AJ45:AL45)</f>
        <v>2239</v>
      </c>
      <c r="AK43" s="2">
        <f>SUM('Step 1'!AK45:AM45)</f>
        <v>2229</v>
      </c>
      <c r="AL43" s="2">
        <f>SUM('Step 1'!AL45:AN45)</f>
        <v>2264</v>
      </c>
      <c r="AM43" s="2">
        <f>SUM('Step 1'!AM45:AO45)</f>
        <v>2302</v>
      </c>
      <c r="AN43" s="2">
        <f>SUM('Step 1'!AN45:AP45)</f>
        <v>2341</v>
      </c>
      <c r="AO43" s="2">
        <f>SUM('Step 1'!AO45:AQ45)</f>
        <v>2359</v>
      </c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</row>
    <row r="44" spans="1:52" ht="12.75">
      <c r="A44" s="1" t="s">
        <v>40</v>
      </c>
      <c r="B44" s="2">
        <f>SUM('Step 1'!B46:D46)</f>
        <v>3355</v>
      </c>
      <c r="C44" s="2">
        <f>SUM('Step 1'!C46:E46)</f>
        <v>3499</v>
      </c>
      <c r="D44" s="2">
        <f>SUM('Step 1'!D46:F46)</f>
        <v>3752</v>
      </c>
      <c r="E44" s="2">
        <f>SUM('Step 1'!E46:G46)</f>
        <v>4123</v>
      </c>
      <c r="F44" s="2">
        <f>SUM('Step 1'!F46:H46)</f>
        <v>4379</v>
      </c>
      <c r="G44" s="2">
        <f>SUM('Step 1'!G46:I46)</f>
        <v>4465</v>
      </c>
      <c r="H44" s="2">
        <f>SUM('Step 1'!H46:J46)</f>
        <v>4277</v>
      </c>
      <c r="I44" s="2">
        <f>SUM('Step 1'!I46:K46)</f>
        <v>3951</v>
      </c>
      <c r="J44" s="2">
        <f>SUM('Step 1'!J46:L46)</f>
        <v>3625</v>
      </c>
      <c r="K44" s="2">
        <f>SUM('Step 1'!K46:M46)</f>
        <v>3427</v>
      </c>
      <c r="L44" s="2">
        <f>SUM('Step 1'!L46:N46)</f>
        <v>3324</v>
      </c>
      <c r="M44" s="2">
        <f>SUM('Step 1'!M46:O46)</f>
        <v>3279</v>
      </c>
      <c r="N44" s="2">
        <f>SUM('Step 1'!N46:P46)</f>
        <v>3250</v>
      </c>
      <c r="O44" s="2">
        <f>SUM('Step 1'!O46:Q46)</f>
        <v>3369</v>
      </c>
      <c r="P44" s="2">
        <f>SUM('Step 1'!P46:R46)</f>
        <v>3601</v>
      </c>
      <c r="Q44" s="2">
        <f>SUM('Step 1'!Q46:S46)</f>
        <v>3994</v>
      </c>
      <c r="R44" s="2">
        <f>SUM('Step 1'!R46:T46)</f>
        <v>4293</v>
      </c>
      <c r="S44" s="2">
        <f>SUM('Step 1'!S46:U46)</f>
        <v>4507</v>
      </c>
      <c r="T44" s="2">
        <f>SUM('Step 1'!T46:V46)</f>
        <v>4405</v>
      </c>
      <c r="U44" s="2">
        <f>SUM('Step 1'!U46:W46)</f>
        <v>4203</v>
      </c>
      <c r="V44" s="2">
        <f>SUM('Step 1'!V46:X46)</f>
        <v>3883</v>
      </c>
      <c r="W44" s="2">
        <f>SUM('Step 1'!W46:Y46)</f>
        <v>3687</v>
      </c>
      <c r="X44" s="2">
        <f>SUM('Step 1'!X46:Z46)</f>
        <v>3535</v>
      </c>
      <c r="Y44" s="2">
        <f>SUM('Step 1'!Y46:AA46)</f>
        <v>3472</v>
      </c>
      <c r="Z44" s="2">
        <f>SUM('Step 1'!Z46:AB46)</f>
        <v>3446</v>
      </c>
      <c r="AA44" s="2">
        <f>SUM('Step 1'!AA46:AC46)</f>
        <v>3511</v>
      </c>
      <c r="AB44" s="2">
        <f>SUM('Step 1'!AB46:AD46)</f>
        <v>3680</v>
      </c>
      <c r="AC44" s="2">
        <f>SUM('Step 1'!AC46:AE46)</f>
        <v>3952</v>
      </c>
      <c r="AD44" s="2">
        <f>SUM('Step 1'!AD46:AF46)</f>
        <v>4201</v>
      </c>
      <c r="AE44" s="2">
        <f>SUM('Step 1'!AE46:AG46)</f>
        <v>4350</v>
      </c>
      <c r="AF44" s="2">
        <f>SUM('Step 1'!AF46:AH46)</f>
        <v>4252</v>
      </c>
      <c r="AG44" s="2">
        <f>SUM('Step 1'!AG46:AI46)</f>
        <v>4045</v>
      </c>
      <c r="AH44" s="2">
        <f>SUM('Step 1'!AH46:AJ46)</f>
        <v>3740</v>
      </c>
      <c r="AI44" s="2">
        <f>SUM('Step 1'!AI46:AK46)</f>
        <v>3560</v>
      </c>
      <c r="AJ44" s="2">
        <f>SUM('Step 1'!AJ46:AL46)</f>
        <v>3410</v>
      </c>
      <c r="AK44" s="2">
        <f>SUM('Step 1'!AK46:AM46)</f>
        <v>3339</v>
      </c>
      <c r="AL44" s="2">
        <f>SUM('Step 1'!AL46:AN46)</f>
        <v>3301</v>
      </c>
      <c r="AM44" s="2">
        <f>SUM('Step 1'!AM46:AO46)</f>
        <v>3384</v>
      </c>
      <c r="AN44" s="2">
        <f>SUM('Step 1'!AN46:AP46)</f>
        <v>3598</v>
      </c>
      <c r="AO44" s="2">
        <f>SUM('Step 1'!AO46:AQ46)</f>
        <v>3924</v>
      </c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</row>
    <row r="45" spans="1:52" ht="12.75">
      <c r="A45" s="1" t="s">
        <v>41</v>
      </c>
      <c r="B45" s="2">
        <f>SUM('Step 1'!B47:D47)</f>
        <v>4095</v>
      </c>
      <c r="C45" s="2">
        <f>SUM('Step 1'!C47:E47)</f>
        <v>4096</v>
      </c>
      <c r="D45" s="2">
        <f>SUM('Step 1'!D47:F47)</f>
        <v>4115</v>
      </c>
      <c r="E45" s="2">
        <f>SUM('Step 1'!E47:G47)</f>
        <v>4173</v>
      </c>
      <c r="F45" s="2">
        <f>SUM('Step 1'!F47:H47)</f>
        <v>4228</v>
      </c>
      <c r="G45" s="2">
        <f>SUM('Step 1'!G47:I47)</f>
        <v>4233</v>
      </c>
      <c r="H45" s="2">
        <f>SUM('Step 1'!H47:J47)</f>
        <v>4199</v>
      </c>
      <c r="I45" s="2">
        <f>SUM('Step 1'!I47:K47)</f>
        <v>4160</v>
      </c>
      <c r="J45" s="2">
        <f>SUM('Step 1'!J47:L47)</f>
        <v>4164</v>
      </c>
      <c r="K45" s="2">
        <f>SUM('Step 1'!K47:M47)</f>
        <v>4134</v>
      </c>
      <c r="L45" s="2">
        <f>SUM('Step 1'!L47:N47)</f>
        <v>4127</v>
      </c>
      <c r="M45" s="2">
        <f>SUM('Step 1'!M47:O47)</f>
        <v>4148</v>
      </c>
      <c r="N45" s="2">
        <f>SUM('Step 1'!N47:P47)</f>
        <v>4203</v>
      </c>
      <c r="O45" s="2">
        <f>SUM('Step 1'!O47:Q47)</f>
        <v>4281</v>
      </c>
      <c r="P45" s="2">
        <f>SUM('Step 1'!P47:R47)</f>
        <v>4333</v>
      </c>
      <c r="Q45" s="2">
        <f>SUM('Step 1'!Q47:S47)</f>
        <v>4405</v>
      </c>
      <c r="R45" s="2">
        <f>SUM('Step 1'!R47:T47)</f>
        <v>4463</v>
      </c>
      <c r="S45" s="2">
        <f>SUM('Step 1'!S47:U47)</f>
        <v>4495</v>
      </c>
      <c r="T45" s="2">
        <f>SUM('Step 1'!T47:V47)</f>
        <v>4501</v>
      </c>
      <c r="U45" s="2">
        <f>SUM('Step 1'!U47:W47)</f>
        <v>4508</v>
      </c>
      <c r="V45" s="2">
        <f>SUM('Step 1'!V47:X47)</f>
        <v>4527</v>
      </c>
      <c r="W45" s="2">
        <f>SUM('Step 1'!W47:Y47)</f>
        <v>4514</v>
      </c>
      <c r="X45" s="2">
        <f>SUM('Step 1'!X47:Z47)</f>
        <v>4482</v>
      </c>
      <c r="Y45" s="2">
        <f>SUM('Step 1'!Y47:AA47)</f>
        <v>4467</v>
      </c>
      <c r="Z45" s="2">
        <f>SUM('Step 1'!Z47:AB47)</f>
        <v>4512</v>
      </c>
      <c r="AA45" s="2">
        <f>SUM('Step 1'!AA47:AC47)</f>
        <v>4549</v>
      </c>
      <c r="AB45" s="2">
        <f>SUM('Step 1'!AB47:AD47)</f>
        <v>4621</v>
      </c>
      <c r="AC45" s="2">
        <f>SUM('Step 1'!AC47:AE47)</f>
        <v>4664</v>
      </c>
      <c r="AD45" s="2">
        <f>SUM('Step 1'!AD47:AF47)</f>
        <v>4715</v>
      </c>
      <c r="AE45" s="2">
        <f>SUM('Step 1'!AE47:AG47)</f>
        <v>4685</v>
      </c>
      <c r="AF45" s="2">
        <f>SUM('Step 1'!AF47:AH47)</f>
        <v>4636</v>
      </c>
      <c r="AG45" s="2">
        <f>SUM('Step 1'!AG47:AI47)</f>
        <v>4607</v>
      </c>
      <c r="AH45" s="2">
        <f>SUM('Step 1'!AH47:AJ47)</f>
        <v>4592</v>
      </c>
      <c r="AI45" s="2">
        <f>SUM('Step 1'!AI47:AK47)</f>
        <v>4585</v>
      </c>
      <c r="AJ45" s="2">
        <f>SUM('Step 1'!AJ47:AL47)</f>
        <v>4517</v>
      </c>
      <c r="AK45" s="2">
        <f>SUM('Step 1'!AK47:AM47)</f>
        <v>4470</v>
      </c>
      <c r="AL45" s="2">
        <f>SUM('Step 1'!AL47:AN47)</f>
        <v>4477</v>
      </c>
      <c r="AM45" s="2">
        <f>SUM('Step 1'!AM47:AO47)</f>
        <v>4530</v>
      </c>
      <c r="AN45" s="2">
        <f>SUM('Step 1'!AN47:AP47)</f>
        <v>4631</v>
      </c>
      <c r="AO45" s="2">
        <f>SUM('Step 1'!AO47:AQ47)</f>
        <v>4721</v>
      </c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</row>
    <row r="46" spans="1:52" ht="12.75">
      <c r="A46" s="1" t="s">
        <v>42</v>
      </c>
      <c r="B46" s="2">
        <f>SUM('Step 1'!B48:D48)</f>
        <v>1977</v>
      </c>
      <c r="C46" s="2">
        <f>SUM('Step 1'!C48:E48)</f>
        <v>1997</v>
      </c>
      <c r="D46" s="2">
        <f>SUM('Step 1'!D48:F48)</f>
        <v>2069</v>
      </c>
      <c r="E46" s="2">
        <f>SUM('Step 1'!E48:G48)</f>
        <v>2194</v>
      </c>
      <c r="F46" s="2">
        <f>SUM('Step 1'!F48:H48)</f>
        <v>2327</v>
      </c>
      <c r="G46" s="2">
        <f>SUM('Step 1'!G48:I48)</f>
        <v>2409</v>
      </c>
      <c r="H46" s="2">
        <f>SUM('Step 1'!H48:J48)</f>
        <v>2373</v>
      </c>
      <c r="I46" s="2">
        <f>SUM('Step 1'!I48:K48)</f>
        <v>2276</v>
      </c>
      <c r="J46" s="2">
        <f>SUM('Step 1'!J48:L48)</f>
        <v>2172</v>
      </c>
      <c r="K46" s="2">
        <f>SUM('Step 1'!K48:M48)</f>
        <v>2091</v>
      </c>
      <c r="L46" s="2">
        <f>SUM('Step 1'!L48:N48)</f>
        <v>2038</v>
      </c>
      <c r="M46" s="2">
        <f>SUM('Step 1'!M48:O48)</f>
        <v>2001</v>
      </c>
      <c r="N46" s="2">
        <f>SUM('Step 1'!N48:P48)</f>
        <v>2011</v>
      </c>
      <c r="O46" s="2">
        <f>SUM('Step 1'!O48:Q48)</f>
        <v>2046</v>
      </c>
      <c r="P46" s="2">
        <f>SUM('Step 1'!P48:R48)</f>
        <v>2100</v>
      </c>
      <c r="Q46" s="2">
        <f>SUM('Step 1'!Q48:S48)</f>
        <v>2228</v>
      </c>
      <c r="R46" s="2">
        <f>SUM('Step 1'!R48:T48)</f>
        <v>2368</v>
      </c>
      <c r="S46" s="2">
        <f>SUM('Step 1'!S48:U48)</f>
        <v>2456</v>
      </c>
      <c r="T46" s="2">
        <f>SUM('Step 1'!T48:V48)</f>
        <v>2407</v>
      </c>
      <c r="U46" s="2">
        <f>SUM('Step 1'!U48:W48)</f>
        <v>2275</v>
      </c>
      <c r="V46" s="2">
        <f>SUM('Step 1'!V48:X48)</f>
        <v>2166</v>
      </c>
      <c r="W46" s="2">
        <f>SUM('Step 1'!W48:Y48)</f>
        <v>2102</v>
      </c>
      <c r="X46" s="2">
        <f>SUM('Step 1'!X48:Z48)</f>
        <v>2056</v>
      </c>
      <c r="Y46" s="2">
        <f>SUM('Step 1'!Y48:AA48)</f>
        <v>2022</v>
      </c>
      <c r="Z46" s="2">
        <f>SUM('Step 1'!Z48:AB48)</f>
        <v>2014</v>
      </c>
      <c r="AA46" s="2">
        <f>SUM('Step 1'!AA48:AC48)</f>
        <v>2059</v>
      </c>
      <c r="AB46" s="2">
        <f>SUM('Step 1'!AB48:AD48)</f>
        <v>2137</v>
      </c>
      <c r="AC46" s="2">
        <f>SUM('Step 1'!AC48:AE48)</f>
        <v>2256</v>
      </c>
      <c r="AD46" s="2">
        <f>SUM('Step 1'!AD48:AF48)</f>
        <v>2386</v>
      </c>
      <c r="AE46" s="2">
        <f>SUM('Step 1'!AE48:AG48)</f>
        <v>2450</v>
      </c>
      <c r="AF46" s="2">
        <f>SUM('Step 1'!AF48:AH48)</f>
        <v>2389</v>
      </c>
      <c r="AG46" s="2">
        <f>SUM('Step 1'!AG48:AI48)</f>
        <v>2281</v>
      </c>
      <c r="AH46" s="2">
        <f>SUM('Step 1'!AH48:AJ48)</f>
        <v>2173</v>
      </c>
      <c r="AI46" s="2">
        <f>SUM('Step 1'!AI48:AK48)</f>
        <v>2121</v>
      </c>
      <c r="AJ46" s="2">
        <f>SUM('Step 1'!AJ48:AL48)</f>
        <v>2058</v>
      </c>
      <c r="AK46" s="2">
        <f>SUM('Step 1'!AK48:AM48)</f>
        <v>2001</v>
      </c>
      <c r="AL46" s="2">
        <f>SUM('Step 1'!AL48:AN48)</f>
        <v>1986</v>
      </c>
      <c r="AM46" s="2">
        <f>SUM('Step 1'!AM48:AO48)</f>
        <v>2014</v>
      </c>
      <c r="AN46" s="2">
        <f>SUM('Step 1'!AN48:AP48)</f>
        <v>2115</v>
      </c>
      <c r="AO46" s="2">
        <f>SUM('Step 1'!AO48:AQ48)</f>
        <v>2243</v>
      </c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</row>
    <row r="47" spans="1:52" ht="12.75">
      <c r="A47" s="1" t="s">
        <v>43</v>
      </c>
      <c r="B47" s="2">
        <f>SUM('Step 1'!B49:D49)</f>
        <v>8707</v>
      </c>
      <c r="C47" s="2">
        <f>SUM('Step 1'!C49:E49)</f>
        <v>8798</v>
      </c>
      <c r="D47" s="2">
        <f>SUM('Step 1'!D49:F49)</f>
        <v>8929</v>
      </c>
      <c r="E47" s="2">
        <f>SUM('Step 1'!E49:G49)</f>
        <v>9152</v>
      </c>
      <c r="F47" s="2">
        <f>SUM('Step 1'!F49:H49)</f>
        <v>9280</v>
      </c>
      <c r="G47" s="2">
        <f>SUM('Step 1'!G49:I49)</f>
        <v>9241</v>
      </c>
      <c r="H47" s="2">
        <f>SUM('Step 1'!H49:J49)</f>
        <v>8989</v>
      </c>
      <c r="I47" s="2">
        <f>SUM('Step 1'!I49:K49)</f>
        <v>8788</v>
      </c>
      <c r="J47" s="2">
        <f>SUM('Step 1'!J49:L49)</f>
        <v>8698</v>
      </c>
      <c r="K47" s="2">
        <f>SUM('Step 1'!K49:M49)</f>
        <v>8654</v>
      </c>
      <c r="L47" s="2">
        <f>SUM('Step 1'!L49:N49)</f>
        <v>8651</v>
      </c>
      <c r="M47" s="2">
        <f>SUM('Step 1'!M49:O49)</f>
        <v>8657</v>
      </c>
      <c r="N47" s="2">
        <f>SUM('Step 1'!N49:P49)</f>
        <v>8769</v>
      </c>
      <c r="O47" s="2">
        <f>SUM('Step 1'!O49:Q49)</f>
        <v>8902</v>
      </c>
      <c r="P47" s="2">
        <f>SUM('Step 1'!P49:R49)</f>
        <v>8995</v>
      </c>
      <c r="Q47" s="2">
        <f>SUM('Step 1'!Q49:S49)</f>
        <v>9125</v>
      </c>
      <c r="R47" s="2">
        <f>SUM('Step 1'!R49:T49)</f>
        <v>9163</v>
      </c>
      <c r="S47" s="2">
        <f>SUM('Step 1'!S49:U49)</f>
        <v>9193</v>
      </c>
      <c r="T47" s="2">
        <f>SUM('Step 1'!T49:V49)</f>
        <v>9051</v>
      </c>
      <c r="U47" s="2">
        <f>SUM('Step 1'!U49:W49)</f>
        <v>9039</v>
      </c>
      <c r="V47" s="2">
        <f>SUM('Step 1'!V49:X49)</f>
        <v>8993</v>
      </c>
      <c r="W47" s="2">
        <f>SUM('Step 1'!W49:Y49)</f>
        <v>8994</v>
      </c>
      <c r="X47" s="2">
        <f>SUM('Step 1'!X49:Z49)</f>
        <v>8883</v>
      </c>
      <c r="Y47" s="2">
        <f>SUM('Step 1'!Y49:AA49)</f>
        <v>8839</v>
      </c>
      <c r="Z47" s="2">
        <f>SUM('Step 1'!Z49:AB49)</f>
        <v>8887</v>
      </c>
      <c r="AA47" s="2">
        <f>SUM('Step 1'!AA49:AC49)</f>
        <v>9007</v>
      </c>
      <c r="AB47" s="2">
        <f>SUM('Step 1'!AB49:AD49)</f>
        <v>9125</v>
      </c>
      <c r="AC47" s="2">
        <f>SUM('Step 1'!AC49:AE49)</f>
        <v>9195</v>
      </c>
      <c r="AD47" s="2">
        <f>SUM('Step 1'!AD49:AF49)</f>
        <v>9191</v>
      </c>
      <c r="AE47" s="2">
        <f>SUM('Step 1'!AE49:AG49)</f>
        <v>9079</v>
      </c>
      <c r="AF47" s="2">
        <f>SUM('Step 1'!AF49:AH49)</f>
        <v>8926</v>
      </c>
      <c r="AG47" s="2">
        <f>SUM('Step 1'!AG49:AI49)</f>
        <v>8881</v>
      </c>
      <c r="AH47" s="2">
        <f>SUM('Step 1'!AH49:AJ49)</f>
        <v>8858</v>
      </c>
      <c r="AI47" s="2">
        <f>SUM('Step 1'!AI49:AK49)</f>
        <v>8857</v>
      </c>
      <c r="AJ47" s="2">
        <f>SUM('Step 1'!AJ49:AL49)</f>
        <v>8726</v>
      </c>
      <c r="AK47" s="2">
        <f>SUM('Step 1'!AK49:AM49)</f>
        <v>8764</v>
      </c>
      <c r="AL47" s="2">
        <f>SUM('Step 1'!AL49:AN49)</f>
        <v>8868</v>
      </c>
      <c r="AM47" s="2">
        <f>SUM('Step 1'!AM49:AO49)</f>
        <v>9013</v>
      </c>
      <c r="AN47" s="2">
        <f>SUM('Step 1'!AN49:AP49)</f>
        <v>9137</v>
      </c>
      <c r="AO47" s="2">
        <f>SUM('Step 1'!AO49:AQ49)</f>
        <v>9299</v>
      </c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</row>
    <row r="48" spans="1:52" ht="12.75">
      <c r="A48" s="1" t="s">
        <v>44</v>
      </c>
      <c r="B48" s="2">
        <f>SUM('Step 1'!B50:D50)</f>
        <v>20190</v>
      </c>
      <c r="C48" s="2">
        <f>SUM('Step 1'!C50:E50)</f>
        <v>20317</v>
      </c>
      <c r="D48" s="2">
        <f>SUM('Step 1'!D50:F50)</f>
        <v>20482</v>
      </c>
      <c r="E48" s="2">
        <f>SUM('Step 1'!E50:G50)</f>
        <v>20445</v>
      </c>
      <c r="F48" s="2">
        <f>SUM('Step 1'!F50:H50)</f>
        <v>20184</v>
      </c>
      <c r="G48" s="2">
        <f>SUM('Step 1'!G50:I50)</f>
        <v>19876</v>
      </c>
      <c r="H48" s="2">
        <f>SUM('Step 1'!H50:J50)</f>
        <v>19833</v>
      </c>
      <c r="I48" s="2">
        <f>SUM('Step 1'!I50:K50)</f>
        <v>20002</v>
      </c>
      <c r="J48" s="2">
        <f>SUM('Step 1'!J50:L50)</f>
        <v>20052</v>
      </c>
      <c r="K48" s="2">
        <f>SUM('Step 1'!K50:M50)</f>
        <v>19989</v>
      </c>
      <c r="L48" s="2">
        <f>SUM('Step 1'!L50:N50)</f>
        <v>19616</v>
      </c>
      <c r="M48" s="2">
        <f>SUM('Step 1'!M50:O50)</f>
        <v>19508</v>
      </c>
      <c r="N48" s="2">
        <f>SUM('Step 1'!N50:P50)</f>
        <v>19452</v>
      </c>
      <c r="O48" s="2">
        <f>SUM('Step 1'!O50:Q50)</f>
        <v>19651</v>
      </c>
      <c r="P48" s="2">
        <f>SUM('Step 1'!P50:R50)</f>
        <v>19725</v>
      </c>
      <c r="Q48" s="2">
        <f>SUM('Step 1'!Q50:S50)</f>
        <v>19646</v>
      </c>
      <c r="R48" s="2">
        <f>SUM('Step 1'!R50:T50)</f>
        <v>19559</v>
      </c>
      <c r="S48" s="2">
        <f>SUM('Step 1'!S50:U50)</f>
        <v>19411</v>
      </c>
      <c r="T48" s="2">
        <f>SUM('Step 1'!T50:V50)</f>
        <v>19537</v>
      </c>
      <c r="U48" s="2">
        <f>SUM('Step 1'!U50:W50)</f>
        <v>19697</v>
      </c>
      <c r="V48" s="2">
        <f>SUM('Step 1'!V50:X50)</f>
        <v>19943</v>
      </c>
      <c r="W48" s="2">
        <f>SUM('Step 1'!W50:Y50)</f>
        <v>19973</v>
      </c>
      <c r="X48" s="2">
        <f>SUM('Step 1'!X50:Z50)</f>
        <v>19743</v>
      </c>
      <c r="Y48" s="2">
        <f>SUM('Step 1'!Y50:AA50)</f>
        <v>19627</v>
      </c>
      <c r="Z48" s="2">
        <f>SUM('Step 1'!Z50:AB50)</f>
        <v>19660</v>
      </c>
      <c r="AA48" s="2">
        <f>SUM('Step 1'!AA50:AC50)</f>
        <v>19849</v>
      </c>
      <c r="AB48" s="2">
        <f>SUM('Step 1'!AB50:AD50)</f>
        <v>19982</v>
      </c>
      <c r="AC48" s="2">
        <f>SUM('Step 1'!AC50:AE50)</f>
        <v>19835</v>
      </c>
      <c r="AD48" s="2">
        <f>SUM('Step 1'!AD50:AF50)</f>
        <v>19666</v>
      </c>
      <c r="AE48" s="2">
        <f>SUM('Step 1'!AE50:AG50)</f>
        <v>19378</v>
      </c>
      <c r="AF48" s="2">
        <f>SUM('Step 1'!AF50:AH50)</f>
        <v>19455</v>
      </c>
      <c r="AG48" s="2">
        <f>SUM('Step 1'!AG50:AI50)</f>
        <v>19652</v>
      </c>
      <c r="AH48" s="2">
        <f>SUM('Step 1'!AH50:AJ50)</f>
        <v>19887</v>
      </c>
      <c r="AI48" s="2">
        <f>SUM('Step 1'!AI50:AK50)</f>
        <v>19900</v>
      </c>
      <c r="AJ48" s="2">
        <f>SUM('Step 1'!AJ50:AL50)</f>
        <v>19655</v>
      </c>
      <c r="AK48" s="2">
        <f>SUM('Step 1'!AK50:AM50)</f>
        <v>19569</v>
      </c>
      <c r="AL48" s="2">
        <f>SUM('Step 1'!AL50:AN50)</f>
        <v>19566</v>
      </c>
      <c r="AM48" s="2">
        <f>SUM('Step 1'!AM50:AO50)</f>
        <v>19715</v>
      </c>
      <c r="AN48" s="2">
        <f>SUM('Step 1'!AN50:AP50)</f>
        <v>19817</v>
      </c>
      <c r="AO48" s="2">
        <f>SUM('Step 1'!AO50:AQ50)</f>
        <v>19760</v>
      </c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</row>
    <row r="49" spans="1:52" ht="12.75">
      <c r="A49" s="1" t="s">
        <v>45</v>
      </c>
      <c r="B49" s="2">
        <f>SUM('Step 1'!B51:D51)</f>
        <v>40280</v>
      </c>
      <c r="C49" s="2">
        <f>SUM('Step 1'!C51:E51)</f>
        <v>40502</v>
      </c>
      <c r="D49" s="2">
        <f>SUM('Step 1'!D51:F51)</f>
        <v>40609</v>
      </c>
      <c r="E49" s="2">
        <f>SUM('Step 1'!E51:G51)</f>
        <v>41043</v>
      </c>
      <c r="F49" s="2">
        <f>SUM('Step 1'!F51:H51)</f>
        <v>41482</v>
      </c>
      <c r="G49" s="2">
        <f>SUM('Step 1'!G51:I51)</f>
        <v>41459</v>
      </c>
      <c r="H49" s="2">
        <f>SUM('Step 1'!H51:J51)</f>
        <v>40757</v>
      </c>
      <c r="I49" s="2">
        <f>SUM('Step 1'!I51:K51)</f>
        <v>40301</v>
      </c>
      <c r="J49" s="2">
        <f>SUM('Step 1'!J51:L51)</f>
        <v>40028</v>
      </c>
      <c r="K49" s="2">
        <f>SUM('Step 1'!K51:M51)</f>
        <v>40036</v>
      </c>
      <c r="L49" s="2">
        <f>SUM('Step 1'!L51:N51)</f>
        <v>40016</v>
      </c>
      <c r="M49" s="2">
        <f>SUM('Step 1'!M51:O51)</f>
        <v>40172</v>
      </c>
      <c r="N49" s="2">
        <f>SUM('Step 1'!N51:P51)</f>
        <v>40328</v>
      </c>
      <c r="O49" s="2">
        <f>SUM('Step 1'!O51:Q51)</f>
        <v>40402</v>
      </c>
      <c r="P49" s="2">
        <f>SUM('Step 1'!P51:R51)</f>
        <v>40470</v>
      </c>
      <c r="Q49" s="2">
        <f>SUM('Step 1'!Q51:S51)</f>
        <v>40795</v>
      </c>
      <c r="R49" s="2">
        <f>SUM('Step 1'!R51:T51)</f>
        <v>41110</v>
      </c>
      <c r="S49" s="2">
        <f>SUM('Step 1'!S51:U51)</f>
        <v>41423</v>
      </c>
      <c r="T49" s="2">
        <f>SUM('Step 1'!T51:V51)</f>
        <v>41125</v>
      </c>
      <c r="U49" s="2">
        <f>SUM('Step 1'!U51:W51)</f>
        <v>40775</v>
      </c>
      <c r="V49" s="2">
        <f>SUM('Step 1'!V51:X51)</f>
        <v>40095</v>
      </c>
      <c r="W49" s="2">
        <f>SUM('Step 1'!W51:Y51)</f>
        <v>39805</v>
      </c>
      <c r="X49" s="2">
        <f>SUM('Step 1'!X51:Z51)</f>
        <v>39392</v>
      </c>
      <c r="Y49" s="2">
        <f>SUM('Step 1'!Y51:AA51)</f>
        <v>39318</v>
      </c>
      <c r="Z49" s="2">
        <f>SUM('Step 1'!Z51:AB51)</f>
        <v>39313</v>
      </c>
      <c r="AA49" s="2">
        <f>SUM('Step 1'!AA51:AC51)</f>
        <v>39383</v>
      </c>
      <c r="AB49" s="2">
        <f>SUM('Step 1'!AB51:AD51)</f>
        <v>39533</v>
      </c>
      <c r="AC49" s="2">
        <f>SUM('Step 1'!AC51:AE51)</f>
        <v>40005</v>
      </c>
      <c r="AD49" s="2">
        <f>SUM('Step 1'!AD51:AF51)</f>
        <v>40512</v>
      </c>
      <c r="AE49" s="2">
        <f>SUM('Step 1'!AE51:AG51)</f>
        <v>40765</v>
      </c>
      <c r="AF49" s="2">
        <f>SUM('Step 1'!AF51:AH51)</f>
        <v>40364</v>
      </c>
      <c r="AG49" s="2">
        <f>SUM('Step 1'!AG51:AI51)</f>
        <v>40053</v>
      </c>
      <c r="AH49" s="2">
        <f>SUM('Step 1'!AH51:AJ51)</f>
        <v>39739</v>
      </c>
      <c r="AI49" s="2">
        <f>SUM('Step 1'!AI51:AK51)</f>
        <v>39741</v>
      </c>
      <c r="AJ49" s="2">
        <f>SUM('Step 1'!AJ51:AL51)</f>
        <v>39570</v>
      </c>
      <c r="AK49" s="2">
        <f>SUM('Step 1'!AK51:AM51)</f>
        <v>39429</v>
      </c>
      <c r="AL49" s="2">
        <f>SUM('Step 1'!AL51:AN51)</f>
        <v>39233</v>
      </c>
      <c r="AM49" s="2">
        <f>SUM('Step 1'!AM51:AO51)</f>
        <v>39090</v>
      </c>
      <c r="AN49" s="2">
        <f>SUM('Step 1'!AN51:AP51)</f>
        <v>38897</v>
      </c>
      <c r="AO49" s="2">
        <f>SUM('Step 1'!AO51:AQ51)</f>
        <v>39066</v>
      </c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</row>
    <row r="50" spans="1:52" ht="12.75">
      <c r="A50" s="1" t="s">
        <v>46</v>
      </c>
      <c r="B50" s="2">
        <f>SUM('Step 1'!B52:D52)</f>
        <v>66846</v>
      </c>
      <c r="C50" s="2">
        <f>SUM('Step 1'!C52:E52)</f>
        <v>67024</v>
      </c>
      <c r="D50" s="2">
        <f>SUM('Step 1'!D52:F52)</f>
        <v>67035</v>
      </c>
      <c r="E50" s="2">
        <f>SUM('Step 1'!E52:G52)</f>
        <v>67147</v>
      </c>
      <c r="F50" s="2">
        <f>SUM('Step 1'!F52:H52)</f>
        <v>67040</v>
      </c>
      <c r="G50" s="2">
        <f>SUM('Step 1'!G52:I52)</f>
        <v>66624</v>
      </c>
      <c r="H50" s="2">
        <f>SUM('Step 1'!H52:J52)</f>
        <v>66028</v>
      </c>
      <c r="I50" s="2">
        <f>SUM('Step 1'!I52:K52)</f>
        <v>65838</v>
      </c>
      <c r="J50" s="2">
        <f>SUM('Step 1'!J52:L52)</f>
        <v>65914</v>
      </c>
      <c r="K50" s="2">
        <f>SUM('Step 1'!K52:M52)</f>
        <v>65921</v>
      </c>
      <c r="L50" s="2">
        <f>SUM('Step 1'!L52:N52)</f>
        <v>68496</v>
      </c>
      <c r="M50" s="2">
        <f>SUM('Step 1'!M52:O52)</f>
        <v>71217</v>
      </c>
      <c r="N50" s="2">
        <f>SUM('Step 1'!N52:P52)</f>
        <v>74233</v>
      </c>
      <c r="O50" s="2">
        <f>SUM('Step 1'!O52:Q52)</f>
        <v>74822</v>
      </c>
      <c r="P50" s="2">
        <f>SUM('Step 1'!P52:R52)</f>
        <v>75328</v>
      </c>
      <c r="Q50" s="2">
        <f>SUM('Step 1'!Q52:S52)</f>
        <v>75750</v>
      </c>
      <c r="R50" s="2">
        <f>SUM('Step 1'!R52:T52)</f>
        <v>75719</v>
      </c>
      <c r="S50" s="2">
        <f>SUM('Step 1'!S52:U52)</f>
        <v>75436</v>
      </c>
      <c r="T50" s="2">
        <f>SUM('Step 1'!T52:V52)</f>
        <v>75105</v>
      </c>
      <c r="U50" s="2">
        <f>SUM('Step 1'!U52:W52)</f>
        <v>75017</v>
      </c>
      <c r="V50" s="2">
        <f>SUM('Step 1'!V52:X52)</f>
        <v>75097</v>
      </c>
      <c r="W50" s="2">
        <f>SUM('Step 1'!W52:Y52)</f>
        <v>75268</v>
      </c>
      <c r="X50" s="2">
        <f>SUM('Step 1'!X52:Z52)</f>
        <v>75144</v>
      </c>
      <c r="Y50" s="2">
        <f>SUM('Step 1'!Y52:AA52)</f>
        <v>75196</v>
      </c>
      <c r="Z50" s="2">
        <f>SUM('Step 1'!Z52:AB52)</f>
        <v>75278</v>
      </c>
      <c r="AA50" s="2">
        <f>SUM('Step 1'!AA52:AC52)</f>
        <v>75595</v>
      </c>
      <c r="AB50" s="2">
        <f>SUM('Step 1'!AB52:AD52)</f>
        <v>75837</v>
      </c>
      <c r="AC50" s="2">
        <f>SUM('Step 1'!AC52:AE52)</f>
        <v>76162</v>
      </c>
      <c r="AD50" s="2">
        <f>SUM('Step 1'!AD52:AF52)</f>
        <v>76631</v>
      </c>
      <c r="AE50" s="2">
        <f>SUM('Step 1'!AE52:AG52)</f>
        <v>77054</v>
      </c>
      <c r="AF50" s="2">
        <f>SUM('Step 1'!AF52:AH52)</f>
        <v>76849</v>
      </c>
      <c r="AG50" s="2">
        <f>SUM('Step 1'!AG52:AI52)</f>
        <v>76619</v>
      </c>
      <c r="AH50" s="2">
        <f>SUM('Step 1'!AH52:AJ52)</f>
        <v>76542</v>
      </c>
      <c r="AI50" s="2">
        <f>SUM('Step 1'!AI52:AK52)</f>
        <v>76834</v>
      </c>
      <c r="AJ50" s="2">
        <f>SUM('Step 1'!AJ52:AL52)</f>
        <v>76660</v>
      </c>
      <c r="AK50" s="2">
        <f>SUM('Step 1'!AK52:AM52)</f>
        <v>76634</v>
      </c>
      <c r="AL50" s="2">
        <f>SUM('Step 1'!AL52:AN52)</f>
        <v>76610</v>
      </c>
      <c r="AM50" s="2">
        <f>SUM('Step 1'!AM52:AO52)</f>
        <v>76974</v>
      </c>
      <c r="AN50" s="2">
        <f>SUM('Step 1'!AN52:AP52)</f>
        <v>76986</v>
      </c>
      <c r="AO50" s="2">
        <f>SUM('Step 1'!AO52:AQ52)</f>
        <v>77186</v>
      </c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</row>
    <row r="51" spans="1:52" ht="12.75">
      <c r="A51" s="1" t="s">
        <v>47</v>
      </c>
      <c r="B51" s="2">
        <f>SUM('Step 1'!B53:D53)</f>
        <v>5757</v>
      </c>
      <c r="C51" s="2">
        <f>SUM('Step 1'!C53:E53)</f>
        <v>5805</v>
      </c>
      <c r="D51" s="2">
        <f>SUM('Step 1'!D53:F53)</f>
        <v>5877</v>
      </c>
      <c r="E51" s="2">
        <f>SUM('Step 1'!E53:G53)</f>
        <v>5986</v>
      </c>
      <c r="F51" s="2">
        <f>SUM('Step 1'!F53:H53)</f>
        <v>6208</v>
      </c>
      <c r="G51" s="2">
        <f>SUM('Step 1'!G53:I53)</f>
        <v>6364</v>
      </c>
      <c r="H51" s="2">
        <f>SUM('Step 1'!H53:J53)</f>
        <v>6359</v>
      </c>
      <c r="I51" s="2">
        <f>SUM('Step 1'!I53:K53)</f>
        <v>6239</v>
      </c>
      <c r="J51" s="2">
        <f>SUM('Step 1'!J53:L53)</f>
        <v>6131</v>
      </c>
      <c r="K51" s="2">
        <f>SUM('Step 1'!K53:M53)</f>
        <v>6018</v>
      </c>
      <c r="L51" s="2">
        <f>SUM('Step 1'!L53:N53)</f>
        <v>5892</v>
      </c>
      <c r="M51" s="2">
        <f>SUM('Step 1'!M53:O53)</f>
        <v>5830</v>
      </c>
      <c r="N51" s="2">
        <f>SUM('Step 1'!N53:P53)</f>
        <v>5874</v>
      </c>
      <c r="O51" s="2">
        <f>SUM('Step 1'!O53:Q53)</f>
        <v>5970</v>
      </c>
      <c r="P51" s="2">
        <f>SUM('Step 1'!P53:R53)</f>
        <v>6043</v>
      </c>
      <c r="Q51" s="2">
        <f>SUM('Step 1'!Q53:S53)</f>
        <v>6171</v>
      </c>
      <c r="R51" s="2">
        <f>SUM('Step 1'!R53:T53)</f>
        <v>6324</v>
      </c>
      <c r="S51" s="2">
        <f>SUM('Step 1'!S53:U53)</f>
        <v>6479</v>
      </c>
      <c r="T51" s="2">
        <f>SUM('Step 1'!T53:V53)</f>
        <v>6436</v>
      </c>
      <c r="U51" s="2">
        <f>SUM('Step 1'!U53:W53)</f>
        <v>6333</v>
      </c>
      <c r="V51" s="2">
        <f>SUM('Step 1'!V53:X53)</f>
        <v>6174</v>
      </c>
      <c r="W51" s="2">
        <f>SUM('Step 1'!W53:Y53)</f>
        <v>6102</v>
      </c>
      <c r="X51" s="2">
        <f>SUM('Step 1'!X53:Z53)</f>
        <v>5943</v>
      </c>
      <c r="Y51" s="2">
        <f>SUM('Step 1'!Y53:AA53)</f>
        <v>5851</v>
      </c>
      <c r="Z51" s="2">
        <f>SUM('Step 1'!Z53:AB53)</f>
        <v>5809</v>
      </c>
      <c r="AA51" s="2">
        <f>SUM('Step 1'!AA53:AC53)</f>
        <v>5909</v>
      </c>
      <c r="AB51" s="2">
        <f>SUM('Step 1'!AB53:AD53)</f>
        <v>6005</v>
      </c>
      <c r="AC51" s="2">
        <f>SUM('Step 1'!AC53:AE53)</f>
        <v>6140</v>
      </c>
      <c r="AD51" s="2">
        <f>SUM('Step 1'!AD53:AF53)</f>
        <v>6290</v>
      </c>
      <c r="AE51" s="2">
        <f>SUM('Step 1'!AE53:AG53)</f>
        <v>6401</v>
      </c>
      <c r="AF51" s="2">
        <f>SUM('Step 1'!AF53:AH53)</f>
        <v>6349</v>
      </c>
      <c r="AG51" s="2">
        <f>SUM('Step 1'!AG53:AI53)</f>
        <v>6267</v>
      </c>
      <c r="AH51" s="2">
        <f>SUM('Step 1'!AH53:AJ53)</f>
        <v>6123</v>
      </c>
      <c r="AI51" s="2">
        <f>SUM('Step 1'!AI53:AK53)</f>
        <v>6049</v>
      </c>
      <c r="AJ51" s="2">
        <f>SUM('Step 1'!AJ53:AL53)</f>
        <v>5877</v>
      </c>
      <c r="AK51" s="2">
        <f>SUM('Step 1'!AK53:AM53)</f>
        <v>5727</v>
      </c>
      <c r="AL51" s="2">
        <f>SUM('Step 1'!AL53:AN53)</f>
        <v>5681</v>
      </c>
      <c r="AM51" s="2">
        <f>SUM('Step 1'!AM53:AO53)</f>
        <v>5710</v>
      </c>
      <c r="AN51" s="2">
        <f>SUM('Step 1'!AN53:AP53)</f>
        <v>5868</v>
      </c>
      <c r="AO51" s="2">
        <f>SUM('Step 1'!AO53:AQ53)</f>
        <v>6036</v>
      </c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</row>
    <row r="52" spans="1:52" ht="12.75">
      <c r="A52" s="1" t="s">
        <v>48</v>
      </c>
      <c r="B52" s="2">
        <f>SUM('Step 1'!B54:D54)</f>
        <v>6196</v>
      </c>
      <c r="C52" s="2">
        <f>SUM('Step 1'!C54:E54)</f>
        <v>6220</v>
      </c>
      <c r="D52" s="2">
        <f>SUM('Step 1'!D54:F54)</f>
        <v>6248</v>
      </c>
      <c r="E52" s="2">
        <f>SUM('Step 1'!E54:G54)</f>
        <v>6403</v>
      </c>
      <c r="F52" s="2">
        <f>SUM('Step 1'!F54:H54)</f>
        <v>6525</v>
      </c>
      <c r="G52" s="2">
        <f>SUM('Step 1'!G54:I54)</f>
        <v>6574</v>
      </c>
      <c r="H52" s="2">
        <f>SUM('Step 1'!H54:J54)</f>
        <v>6437</v>
      </c>
      <c r="I52" s="2">
        <f>SUM('Step 1'!I54:K54)</f>
        <v>6289</v>
      </c>
      <c r="J52" s="2">
        <f>SUM('Step 1'!J54:L54)</f>
        <v>6191</v>
      </c>
      <c r="K52" s="2">
        <f>SUM('Step 1'!K54:M54)</f>
        <v>6133</v>
      </c>
      <c r="L52" s="2">
        <f>SUM('Step 1'!L54:N54)</f>
        <v>6107</v>
      </c>
      <c r="M52" s="2">
        <f>SUM('Step 1'!M54:O54)</f>
        <v>6135</v>
      </c>
      <c r="N52" s="2">
        <f>SUM('Step 1'!N54:P54)</f>
        <v>6232</v>
      </c>
      <c r="O52" s="2">
        <f>SUM('Step 1'!O54:Q54)</f>
        <v>6321</v>
      </c>
      <c r="P52" s="2">
        <f>SUM('Step 1'!P54:R54)</f>
        <v>6368</v>
      </c>
      <c r="Q52" s="2">
        <f>SUM('Step 1'!Q54:S54)</f>
        <v>6479</v>
      </c>
      <c r="R52" s="2">
        <f>SUM('Step 1'!R54:T54)</f>
        <v>6538</v>
      </c>
      <c r="S52" s="2">
        <f>SUM('Step 1'!S54:U54)</f>
        <v>6570</v>
      </c>
      <c r="T52" s="2">
        <f>SUM('Step 1'!T54:V54)</f>
        <v>6445</v>
      </c>
      <c r="U52" s="2">
        <f>SUM('Step 1'!U54:W54)</f>
        <v>6375</v>
      </c>
      <c r="V52" s="2">
        <f>SUM('Step 1'!V54:X54)</f>
        <v>6319</v>
      </c>
      <c r="W52" s="2">
        <f>SUM('Step 1'!W54:Y54)</f>
        <v>6313</v>
      </c>
      <c r="X52" s="2">
        <f>SUM('Step 1'!X54:Z54)</f>
        <v>6312</v>
      </c>
      <c r="Y52" s="2">
        <f>SUM('Step 1'!Y54:AA54)</f>
        <v>6357</v>
      </c>
      <c r="Z52" s="2">
        <f>SUM('Step 1'!Z54:AB54)</f>
        <v>6444</v>
      </c>
      <c r="AA52" s="2">
        <f>SUM('Step 1'!AA54:AC54)</f>
        <v>6494</v>
      </c>
      <c r="AB52" s="2">
        <f>SUM('Step 1'!AB54:AD54)</f>
        <v>6568</v>
      </c>
      <c r="AC52" s="2">
        <f>SUM('Step 1'!AC54:AE54)</f>
        <v>6644</v>
      </c>
      <c r="AD52" s="2">
        <f>SUM('Step 1'!AD54:AF54)</f>
        <v>6711</v>
      </c>
      <c r="AE52" s="2">
        <f>SUM('Step 1'!AE54:AG54)</f>
        <v>6654</v>
      </c>
      <c r="AF52" s="2">
        <f>SUM('Step 1'!AF54:AH54)</f>
        <v>6521</v>
      </c>
      <c r="AG52" s="2">
        <f>SUM('Step 1'!AG54:AI54)</f>
        <v>6441</v>
      </c>
      <c r="AH52" s="2">
        <f>SUM('Step 1'!AH54:AJ54)</f>
        <v>6360</v>
      </c>
      <c r="AI52" s="2">
        <f>SUM('Step 1'!AI54:AK54)</f>
        <v>6327</v>
      </c>
      <c r="AJ52" s="2">
        <f>SUM('Step 1'!AJ54:AL54)</f>
        <v>6268</v>
      </c>
      <c r="AK52" s="2">
        <f>SUM('Step 1'!AK54:AM54)</f>
        <v>6258</v>
      </c>
      <c r="AL52" s="2">
        <f>SUM('Step 1'!AL54:AN54)</f>
        <v>6290</v>
      </c>
      <c r="AM52" s="2">
        <f>SUM('Step 1'!AM54:AO54)</f>
        <v>6305</v>
      </c>
      <c r="AN52" s="2">
        <f>SUM('Step 1'!AN54:AP54)</f>
        <v>6463</v>
      </c>
      <c r="AO52" s="2">
        <f>SUM('Step 1'!AO54:AQ54)</f>
        <v>6661</v>
      </c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</row>
    <row r="53" spans="1:52" ht="12.75">
      <c r="A53" s="1" t="s">
        <v>49</v>
      </c>
      <c r="B53" s="2">
        <f>SUM('Step 1'!B55:D55)</f>
        <v>7958</v>
      </c>
      <c r="C53" s="2">
        <f>SUM('Step 1'!C55:E55)</f>
        <v>7921</v>
      </c>
      <c r="D53" s="2">
        <f>SUM('Step 1'!D55:F55)</f>
        <v>7900</v>
      </c>
      <c r="E53" s="2">
        <f>SUM('Step 1'!E55:G55)</f>
        <v>7904</v>
      </c>
      <c r="F53" s="2">
        <f>SUM('Step 1'!F55:H55)</f>
        <v>7901</v>
      </c>
      <c r="G53" s="2">
        <f>SUM('Step 1'!G55:I55)</f>
        <v>7873</v>
      </c>
      <c r="H53" s="2">
        <f>SUM('Step 1'!H55:J55)</f>
        <v>7810</v>
      </c>
      <c r="I53" s="2">
        <f>SUM('Step 1'!I55:K55)</f>
        <v>7812</v>
      </c>
      <c r="J53" s="2">
        <f>SUM('Step 1'!J55:L55)</f>
        <v>7834</v>
      </c>
      <c r="K53" s="2">
        <f>SUM('Step 1'!K55:M55)</f>
        <v>7856</v>
      </c>
      <c r="L53" s="2">
        <f>SUM('Step 1'!L55:N55)</f>
        <v>7925</v>
      </c>
      <c r="M53" s="2">
        <f>SUM('Step 1'!M55:O55)</f>
        <v>8003</v>
      </c>
      <c r="N53" s="2">
        <f>SUM('Step 1'!N55:P55)</f>
        <v>8125</v>
      </c>
      <c r="O53" s="2">
        <f>SUM('Step 1'!O55:Q55)</f>
        <v>8168</v>
      </c>
      <c r="P53" s="2">
        <f>SUM('Step 1'!P55:R55)</f>
        <v>8207</v>
      </c>
      <c r="Q53" s="2">
        <f>SUM('Step 1'!Q55:S55)</f>
        <v>8220</v>
      </c>
      <c r="R53" s="2">
        <f>SUM('Step 1'!R55:T55)</f>
        <v>8219</v>
      </c>
      <c r="S53" s="2">
        <f>SUM('Step 1'!S55:U55)</f>
        <v>8192</v>
      </c>
      <c r="T53" s="2">
        <f>SUM('Step 1'!T55:V55)</f>
        <v>8161</v>
      </c>
      <c r="U53" s="2">
        <f>SUM('Step 1'!U55:W55)</f>
        <v>8162</v>
      </c>
      <c r="V53" s="2">
        <f>SUM('Step 1'!V55:X55)</f>
        <v>8180</v>
      </c>
      <c r="W53" s="2">
        <f>SUM('Step 1'!W55:Y55)</f>
        <v>8235</v>
      </c>
      <c r="X53" s="2">
        <f>SUM('Step 1'!X55:Z55)</f>
        <v>8237</v>
      </c>
      <c r="Y53" s="2">
        <f>SUM('Step 1'!Y55:AA55)</f>
        <v>8259</v>
      </c>
      <c r="Z53" s="2">
        <f>SUM('Step 1'!Z55:AB55)</f>
        <v>8263</v>
      </c>
      <c r="AA53" s="2">
        <f>SUM('Step 1'!AA55:AC55)</f>
        <v>8277</v>
      </c>
      <c r="AB53" s="2">
        <f>SUM('Step 1'!AB55:AD55)</f>
        <v>8277</v>
      </c>
      <c r="AC53" s="2">
        <f>SUM('Step 1'!AC55:AE55)</f>
        <v>8275</v>
      </c>
      <c r="AD53" s="2">
        <f>SUM('Step 1'!AD55:AF55)</f>
        <v>8299</v>
      </c>
      <c r="AE53" s="2">
        <f>SUM('Step 1'!AE55:AG55)</f>
        <v>8323</v>
      </c>
      <c r="AF53" s="2">
        <f>SUM('Step 1'!AF55:AH55)</f>
        <v>8278</v>
      </c>
      <c r="AG53" s="2">
        <f>SUM('Step 1'!AG55:AI55)</f>
        <v>8262</v>
      </c>
      <c r="AH53" s="2">
        <f>SUM('Step 1'!AH55:AJ55)</f>
        <v>8261</v>
      </c>
      <c r="AI53" s="2">
        <f>SUM('Step 1'!AI55:AK55)</f>
        <v>8318</v>
      </c>
      <c r="AJ53" s="2">
        <f>SUM('Step 1'!AJ55:AL55)</f>
        <v>8327</v>
      </c>
      <c r="AK53" s="2">
        <f>SUM('Step 1'!AK55:AM55)</f>
        <v>8339</v>
      </c>
      <c r="AL53" s="2">
        <f>SUM('Step 1'!AL55:AN55)</f>
        <v>8343</v>
      </c>
      <c r="AM53" s="2">
        <f>SUM('Step 1'!AM55:AO55)</f>
        <v>8370</v>
      </c>
      <c r="AN53" s="2">
        <f>SUM('Step 1'!AN55:AP55)</f>
        <v>8355</v>
      </c>
      <c r="AO53" s="2">
        <f>SUM('Step 1'!AO55:AQ55)</f>
        <v>8365</v>
      </c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</row>
    <row r="54" spans="1:52" ht="12.75">
      <c r="A54" s="1" t="s">
        <v>50</v>
      </c>
      <c r="B54" s="2">
        <f>SUM('Step 1'!B56:D56)</f>
        <v>3427</v>
      </c>
      <c r="C54" s="2">
        <f>SUM('Step 1'!C56:E56)</f>
        <v>3430</v>
      </c>
      <c r="D54" s="2">
        <f>SUM('Step 1'!D56:F56)</f>
        <v>3459</v>
      </c>
      <c r="E54" s="2">
        <f>SUM('Step 1'!E56:G56)</f>
        <v>3511</v>
      </c>
      <c r="F54" s="2">
        <f>SUM('Step 1'!F56:H56)</f>
        <v>3571</v>
      </c>
      <c r="G54" s="2">
        <f>SUM('Step 1'!G56:I56)</f>
        <v>3598</v>
      </c>
      <c r="H54" s="2">
        <f>SUM('Step 1'!H56:J56)</f>
        <v>3542</v>
      </c>
      <c r="I54" s="2">
        <f>SUM('Step 1'!I56:K56)</f>
        <v>3455</v>
      </c>
      <c r="J54" s="2">
        <f>SUM('Step 1'!J56:L56)</f>
        <v>3423</v>
      </c>
      <c r="K54" s="2">
        <f>SUM('Step 1'!K56:M56)</f>
        <v>3423</v>
      </c>
      <c r="L54" s="2">
        <f>SUM('Step 1'!L56:N56)</f>
        <v>3442</v>
      </c>
      <c r="M54" s="2">
        <f>SUM('Step 1'!M56:O56)</f>
        <v>3445</v>
      </c>
      <c r="N54" s="2">
        <f>SUM('Step 1'!N56:P56)</f>
        <v>3463</v>
      </c>
      <c r="O54" s="2">
        <f>SUM('Step 1'!O56:Q56)</f>
        <v>3478</v>
      </c>
      <c r="P54" s="2">
        <f>SUM('Step 1'!P56:R56)</f>
        <v>3494</v>
      </c>
      <c r="Q54" s="2">
        <f>SUM('Step 1'!Q56:S56)</f>
        <v>3541</v>
      </c>
      <c r="R54" s="2">
        <f>SUM('Step 1'!R56:T56)</f>
        <v>3566</v>
      </c>
      <c r="S54" s="2">
        <f>SUM('Step 1'!S56:U56)</f>
        <v>3580</v>
      </c>
      <c r="T54" s="2">
        <f>SUM('Step 1'!T56:V56)</f>
        <v>3510</v>
      </c>
      <c r="U54" s="2">
        <f>SUM('Step 1'!U56:W56)</f>
        <v>3494</v>
      </c>
      <c r="V54" s="2">
        <f>SUM('Step 1'!V56:X56)</f>
        <v>3481</v>
      </c>
      <c r="W54" s="2">
        <f>SUM('Step 1'!W56:Y56)</f>
        <v>3468</v>
      </c>
      <c r="X54" s="2">
        <f>SUM('Step 1'!X56:Z56)</f>
        <v>3397</v>
      </c>
      <c r="Y54" s="2">
        <f>SUM('Step 1'!Y56:AA56)</f>
        <v>3351</v>
      </c>
      <c r="Z54" s="2">
        <f>SUM('Step 1'!Z56:AB56)</f>
        <v>3343</v>
      </c>
      <c r="AA54" s="2">
        <f>SUM('Step 1'!AA56:AC56)</f>
        <v>3384</v>
      </c>
      <c r="AB54" s="2">
        <f>SUM('Step 1'!AB56:AD56)</f>
        <v>3422</v>
      </c>
      <c r="AC54" s="2">
        <f>SUM('Step 1'!AC56:AE56)</f>
        <v>3474</v>
      </c>
      <c r="AD54" s="2">
        <f>SUM('Step 1'!AD56:AF56)</f>
        <v>3491</v>
      </c>
      <c r="AE54" s="2">
        <f>SUM('Step 1'!AE56:AG56)</f>
        <v>3463</v>
      </c>
      <c r="AF54" s="2">
        <f>SUM('Step 1'!AF56:AH56)</f>
        <v>3405</v>
      </c>
      <c r="AG54" s="2">
        <f>SUM('Step 1'!AG56:AI56)</f>
        <v>3411</v>
      </c>
      <c r="AH54" s="2">
        <f>SUM('Step 1'!AH56:AJ56)</f>
        <v>3399</v>
      </c>
      <c r="AI54" s="2">
        <f>SUM('Step 1'!AI56:AK56)</f>
        <v>3398</v>
      </c>
      <c r="AJ54" s="2">
        <f>SUM('Step 1'!AJ56:AL56)</f>
        <v>3327</v>
      </c>
      <c r="AK54" s="2">
        <f>SUM('Step 1'!AK56:AM56)</f>
        <v>3284</v>
      </c>
      <c r="AL54" s="2">
        <f>SUM('Step 1'!AL56:AN56)</f>
        <v>3289</v>
      </c>
      <c r="AM54" s="2">
        <f>SUM('Step 1'!AM56:AO56)</f>
        <v>3309</v>
      </c>
      <c r="AN54" s="2">
        <f>SUM('Step 1'!AN56:AP56)</f>
        <v>3374</v>
      </c>
      <c r="AO54" s="2">
        <f>SUM('Step 1'!AO56:AQ56)</f>
        <v>3438</v>
      </c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</row>
    <row r="55" spans="1:52" ht="12.75">
      <c r="A55" s="1" t="s">
        <v>51</v>
      </c>
      <c r="B55" s="2">
        <f>SUM('Step 1'!B57:D57)</f>
        <v>35496</v>
      </c>
      <c r="C55" s="2">
        <f>SUM('Step 1'!C57:E57)</f>
        <v>35591</v>
      </c>
      <c r="D55" s="2">
        <f>SUM('Step 1'!D57:F57)</f>
        <v>35828</v>
      </c>
      <c r="E55" s="2">
        <f>SUM('Step 1'!E57:G57)</f>
        <v>36340</v>
      </c>
      <c r="F55" s="2">
        <f>SUM('Step 1'!F57:H57)</f>
        <v>36877</v>
      </c>
      <c r="G55" s="2">
        <f>SUM('Step 1'!G57:I57)</f>
        <v>37283</v>
      </c>
      <c r="H55" s="2">
        <f>SUM('Step 1'!H57:J57)</f>
        <v>36855</v>
      </c>
      <c r="I55" s="2">
        <f>SUM('Step 1'!I57:K57)</f>
        <v>36443</v>
      </c>
      <c r="J55" s="2">
        <f>SUM('Step 1'!J57:L57)</f>
        <v>35700</v>
      </c>
      <c r="K55" s="2">
        <f>SUM('Step 1'!K57:M57)</f>
        <v>35410</v>
      </c>
      <c r="L55" s="2">
        <f>SUM('Step 1'!L57:N57)</f>
        <v>35582</v>
      </c>
      <c r="M55" s="2">
        <f>SUM('Step 1'!M57:O57)</f>
        <v>36088</v>
      </c>
      <c r="N55" s="2">
        <f>SUM('Step 1'!N57:P57)</f>
        <v>36771</v>
      </c>
      <c r="O55" s="2">
        <f>SUM('Step 1'!O57:Q57)</f>
        <v>37106</v>
      </c>
      <c r="P55" s="2">
        <f>SUM('Step 1'!P57:R57)</f>
        <v>37511</v>
      </c>
      <c r="Q55" s="2">
        <f>SUM('Step 1'!Q57:S57)</f>
        <v>38192</v>
      </c>
      <c r="R55" s="2">
        <f>SUM('Step 1'!R57:T57)</f>
        <v>38803</v>
      </c>
      <c r="S55" s="2">
        <f>SUM('Step 1'!S57:U57)</f>
        <v>39378</v>
      </c>
      <c r="T55" s="2">
        <f>SUM('Step 1'!T57:V57)</f>
        <v>38925</v>
      </c>
      <c r="U55" s="2">
        <f>SUM('Step 1'!U57:W57)</f>
        <v>38307</v>
      </c>
      <c r="V55" s="2">
        <f>SUM('Step 1'!V57:X57)</f>
        <v>37446</v>
      </c>
      <c r="W55" s="2">
        <f>SUM('Step 1'!W57:Y57)</f>
        <v>37278</v>
      </c>
      <c r="X55" s="2">
        <f>SUM('Step 1'!X57:Z57)</f>
        <v>37054</v>
      </c>
      <c r="Y55" s="2">
        <f>SUM('Step 1'!Y57:AA57)</f>
        <v>36957</v>
      </c>
      <c r="Z55" s="2">
        <f>SUM('Step 1'!Z57:AB57)</f>
        <v>36892</v>
      </c>
      <c r="AA55" s="2">
        <f>SUM('Step 1'!AA57:AC57)</f>
        <v>37126</v>
      </c>
      <c r="AB55" s="2">
        <f>SUM('Step 1'!AB57:AD57)</f>
        <v>37457</v>
      </c>
      <c r="AC55" s="2">
        <f>SUM('Step 1'!AC57:AE57)</f>
        <v>38333</v>
      </c>
      <c r="AD55" s="2">
        <f>SUM('Step 1'!AD57:AF57)</f>
        <v>38948</v>
      </c>
      <c r="AE55" s="2">
        <f>SUM('Step 1'!AE57:AG57)</f>
        <v>39469</v>
      </c>
      <c r="AF55" s="2">
        <f>SUM('Step 1'!AF57:AH57)</f>
        <v>39037</v>
      </c>
      <c r="AG55" s="2">
        <f>SUM('Step 1'!AG57:AI57)</f>
        <v>38773</v>
      </c>
      <c r="AH55" s="2">
        <f>SUM('Step 1'!AH57:AJ57)</f>
        <v>38386</v>
      </c>
      <c r="AI55" s="2">
        <f>SUM('Step 1'!AI57:AK57)</f>
        <v>38297</v>
      </c>
      <c r="AJ55" s="2">
        <f>SUM('Step 1'!AJ57:AL57)</f>
        <v>37879</v>
      </c>
      <c r="AK55" s="2">
        <f>SUM('Step 1'!AK57:AM57)</f>
        <v>37666</v>
      </c>
      <c r="AL55" s="2">
        <f>SUM('Step 1'!AL57:AN57)</f>
        <v>37477</v>
      </c>
      <c r="AM55" s="2">
        <f>SUM('Step 1'!AM57:AO57)</f>
        <v>37710</v>
      </c>
      <c r="AN55" s="2">
        <f>SUM('Step 1'!AN57:AP57)</f>
        <v>37896</v>
      </c>
      <c r="AO55" s="2">
        <f>SUM('Step 1'!AO57:AQ57)</f>
        <v>38515</v>
      </c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</row>
    <row r="56" spans="1:52" ht="12.75">
      <c r="A56" s="1" t="s">
        <v>52</v>
      </c>
      <c r="B56" s="2">
        <f>SUM('Step 1'!B58:D58)</f>
        <v>2503</v>
      </c>
      <c r="C56" s="2">
        <f>SUM('Step 1'!C58:E58)</f>
        <v>2491</v>
      </c>
      <c r="D56" s="2">
        <f>SUM('Step 1'!D58:F58)</f>
        <v>2506</v>
      </c>
      <c r="E56" s="2">
        <f>SUM('Step 1'!E58:G58)</f>
        <v>2571</v>
      </c>
      <c r="F56" s="2">
        <f>SUM('Step 1'!F58:H58)</f>
        <v>2669</v>
      </c>
      <c r="G56" s="2">
        <f>SUM('Step 1'!G58:I58)</f>
        <v>2771</v>
      </c>
      <c r="H56" s="2">
        <f>SUM('Step 1'!H58:J58)</f>
        <v>2769</v>
      </c>
      <c r="I56" s="2">
        <f>SUM('Step 1'!I58:K58)</f>
        <v>2699</v>
      </c>
      <c r="J56" s="2">
        <f>SUM('Step 1'!J58:L58)</f>
        <v>2624</v>
      </c>
      <c r="K56" s="2">
        <f>SUM('Step 1'!K58:M58)</f>
        <v>2611</v>
      </c>
      <c r="L56" s="2">
        <f>SUM('Step 1'!L58:N58)</f>
        <v>2609</v>
      </c>
      <c r="M56" s="2">
        <f>SUM('Step 1'!M58:O58)</f>
        <v>2646</v>
      </c>
      <c r="N56" s="2">
        <f>SUM('Step 1'!N58:P58)</f>
        <v>2673</v>
      </c>
      <c r="O56" s="2">
        <f>SUM('Step 1'!O58:Q58)</f>
        <v>2725</v>
      </c>
      <c r="P56" s="2">
        <f>SUM('Step 1'!P58:R58)</f>
        <v>2723</v>
      </c>
      <c r="Q56" s="2">
        <f>SUM('Step 1'!Q58:S58)</f>
        <v>2746</v>
      </c>
      <c r="R56" s="2">
        <f>SUM('Step 1'!R58:T58)</f>
        <v>2762</v>
      </c>
      <c r="S56" s="2">
        <f>SUM('Step 1'!S58:U58)</f>
        <v>2804</v>
      </c>
      <c r="T56" s="2">
        <f>SUM('Step 1'!T58:V58)</f>
        <v>2762</v>
      </c>
      <c r="U56" s="2">
        <f>SUM('Step 1'!U58:W58)</f>
        <v>2700</v>
      </c>
      <c r="V56" s="2">
        <f>SUM('Step 1'!V58:X58)</f>
        <v>2633</v>
      </c>
      <c r="W56" s="2">
        <f>SUM('Step 1'!W58:Y58)</f>
        <v>2597</v>
      </c>
      <c r="X56" s="2">
        <f>SUM('Step 1'!X58:Z58)</f>
        <v>2592</v>
      </c>
      <c r="Y56" s="2">
        <f>SUM('Step 1'!Y58:AA58)</f>
        <v>2584</v>
      </c>
      <c r="Z56" s="2">
        <f>SUM('Step 1'!Z58:AB58)</f>
        <v>2618</v>
      </c>
      <c r="AA56" s="2">
        <f>SUM('Step 1'!AA58:AC58)</f>
        <v>2636</v>
      </c>
      <c r="AB56" s="2">
        <f>SUM('Step 1'!AB58:AD58)</f>
        <v>2641</v>
      </c>
      <c r="AC56" s="2">
        <f>SUM('Step 1'!AC58:AE58)</f>
        <v>2633</v>
      </c>
      <c r="AD56" s="2">
        <f>SUM('Step 1'!AD58:AF58)</f>
        <v>2645</v>
      </c>
      <c r="AE56" s="2">
        <f>SUM('Step 1'!AE58:AG58)</f>
        <v>2658</v>
      </c>
      <c r="AF56" s="2">
        <f>SUM('Step 1'!AF58:AH58)</f>
        <v>2645</v>
      </c>
      <c r="AG56" s="2">
        <f>SUM('Step 1'!AG58:AI58)</f>
        <v>2633</v>
      </c>
      <c r="AH56" s="2">
        <f>SUM('Step 1'!AH58:AJ58)</f>
        <v>2603</v>
      </c>
      <c r="AI56" s="2">
        <f>SUM('Step 1'!AI58:AK58)</f>
        <v>2583</v>
      </c>
      <c r="AJ56" s="2">
        <f>SUM('Step 1'!AJ58:AL58)</f>
        <v>2535</v>
      </c>
      <c r="AK56" s="2">
        <f>SUM('Step 1'!AK58:AM58)</f>
        <v>2508</v>
      </c>
      <c r="AL56" s="2">
        <f>SUM('Step 1'!AL58:AN58)</f>
        <v>2537</v>
      </c>
      <c r="AM56" s="2">
        <f>SUM('Step 1'!AM58:AO58)</f>
        <v>2563</v>
      </c>
      <c r="AN56" s="2">
        <f>SUM('Step 1'!AN58:AP58)</f>
        <v>2624</v>
      </c>
      <c r="AO56" s="2">
        <f>SUM('Step 1'!AO58:AQ58)</f>
        <v>2664</v>
      </c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</row>
    <row r="57" spans="1:52" ht="12.75">
      <c r="A57" s="1" t="s">
        <v>53</v>
      </c>
      <c r="B57" s="2">
        <f>SUM('Step 1'!B59:D59)</f>
        <v>3809</v>
      </c>
      <c r="C57" s="2">
        <f>SUM('Step 1'!C59:E59)</f>
        <v>3803</v>
      </c>
      <c r="D57" s="2">
        <f>SUM('Step 1'!D59:F59)</f>
        <v>3823</v>
      </c>
      <c r="E57" s="2">
        <f>SUM('Step 1'!E59:G59)</f>
        <v>3869</v>
      </c>
      <c r="F57" s="2">
        <f>SUM('Step 1'!F59:H59)</f>
        <v>3883</v>
      </c>
      <c r="G57" s="2">
        <f>SUM('Step 1'!G59:I59)</f>
        <v>3878</v>
      </c>
      <c r="H57" s="2">
        <f>SUM('Step 1'!H59:J59)</f>
        <v>3825</v>
      </c>
      <c r="I57" s="2">
        <f>SUM('Step 1'!I59:K59)</f>
        <v>3780</v>
      </c>
      <c r="J57" s="2">
        <f>SUM('Step 1'!J59:L59)</f>
        <v>3776</v>
      </c>
      <c r="K57" s="2">
        <f>SUM('Step 1'!K59:M59)</f>
        <v>3750</v>
      </c>
      <c r="L57" s="2">
        <f>SUM('Step 1'!L59:N59)</f>
        <v>3783</v>
      </c>
      <c r="M57" s="2">
        <f>SUM('Step 1'!M59:O59)</f>
        <v>3815</v>
      </c>
      <c r="N57" s="2">
        <f>SUM('Step 1'!N59:P59)</f>
        <v>3813</v>
      </c>
      <c r="O57" s="2">
        <f>SUM('Step 1'!O59:Q59)</f>
        <v>3759</v>
      </c>
      <c r="P57" s="2">
        <f>SUM('Step 1'!P59:R59)</f>
        <v>3685</v>
      </c>
      <c r="Q57" s="2">
        <f>SUM('Step 1'!Q59:S59)</f>
        <v>3692</v>
      </c>
      <c r="R57" s="2">
        <f>SUM('Step 1'!R59:T59)</f>
        <v>3697</v>
      </c>
      <c r="S57" s="2">
        <f>SUM('Step 1'!S59:U59)</f>
        <v>3677</v>
      </c>
      <c r="T57" s="2">
        <f>SUM('Step 1'!T59:V59)</f>
        <v>3641</v>
      </c>
      <c r="U57" s="2">
        <f>SUM('Step 1'!U59:W59)</f>
        <v>3648</v>
      </c>
      <c r="V57" s="2">
        <f>SUM('Step 1'!V59:X59)</f>
        <v>3654</v>
      </c>
      <c r="W57" s="2">
        <f>SUM('Step 1'!W59:Y59)</f>
        <v>3637</v>
      </c>
      <c r="X57" s="2">
        <f>SUM('Step 1'!X59:Z59)</f>
        <v>3553</v>
      </c>
      <c r="Y57" s="2">
        <f>SUM('Step 1'!Y59:AA59)</f>
        <v>3519</v>
      </c>
      <c r="Z57" s="2">
        <f>SUM('Step 1'!Z59:AB59)</f>
        <v>3512</v>
      </c>
      <c r="AA57" s="2">
        <f>SUM('Step 1'!AA59:AC59)</f>
        <v>3538</v>
      </c>
      <c r="AB57" s="2">
        <f>SUM('Step 1'!AB59:AD59)</f>
        <v>3551</v>
      </c>
      <c r="AC57" s="2">
        <f>SUM('Step 1'!AC59:AE59)</f>
        <v>3540</v>
      </c>
      <c r="AD57" s="2">
        <f>SUM('Step 1'!AD59:AF59)</f>
        <v>3502</v>
      </c>
      <c r="AE57" s="2">
        <f>SUM('Step 1'!AE59:AG59)</f>
        <v>3435</v>
      </c>
      <c r="AF57" s="2">
        <f>SUM('Step 1'!AF59:AH59)</f>
        <v>3393</v>
      </c>
      <c r="AG57" s="2">
        <f>SUM('Step 1'!AG59:AI59)</f>
        <v>3409</v>
      </c>
      <c r="AH57" s="2">
        <f>SUM('Step 1'!AH59:AJ59)</f>
        <v>3413</v>
      </c>
      <c r="AI57" s="2">
        <f>SUM('Step 1'!AI59:AK59)</f>
        <v>3399</v>
      </c>
      <c r="AJ57" s="2">
        <f>SUM('Step 1'!AJ59:AL59)</f>
        <v>3350</v>
      </c>
      <c r="AK57" s="2">
        <f>SUM('Step 1'!AK59:AM59)</f>
        <v>3399</v>
      </c>
      <c r="AL57" s="2">
        <f>SUM('Step 1'!AL59:AN59)</f>
        <v>3481</v>
      </c>
      <c r="AM57" s="2">
        <f>SUM('Step 1'!AM59:AO59)</f>
        <v>3559</v>
      </c>
      <c r="AN57" s="2">
        <f>SUM('Step 1'!AN59:AP59)</f>
        <v>3574</v>
      </c>
      <c r="AO57" s="2">
        <f>SUM('Step 1'!AO59:AQ59)</f>
        <v>3585</v>
      </c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</row>
    <row r="58" spans="1:52" ht="12.75">
      <c r="A58" s="1" t="s">
        <v>54</v>
      </c>
      <c r="B58" s="2">
        <f>SUM('Step 1'!B60:D60)</f>
        <v>301434</v>
      </c>
      <c r="C58" s="2">
        <f>SUM('Step 1'!C60:E60)</f>
        <v>302064</v>
      </c>
      <c r="D58" s="2">
        <f>SUM('Step 1'!D60:F60)</f>
        <v>301986</v>
      </c>
      <c r="E58" s="2">
        <f>SUM('Step 1'!E60:G60)</f>
        <v>302435</v>
      </c>
      <c r="F58" s="2">
        <f>SUM('Step 1'!F60:H60)</f>
        <v>302059</v>
      </c>
      <c r="G58" s="2">
        <f>SUM('Step 1'!G60:I60)</f>
        <v>300355</v>
      </c>
      <c r="H58" s="2">
        <f>SUM('Step 1'!H60:J60)</f>
        <v>297805</v>
      </c>
      <c r="I58" s="2">
        <f>SUM('Step 1'!I60:K60)</f>
        <v>297194</v>
      </c>
      <c r="J58" s="2">
        <f>SUM('Step 1'!J60:L60)</f>
        <v>297605</v>
      </c>
      <c r="K58" s="2">
        <f>SUM('Step 1'!K60:M60)</f>
        <v>297918</v>
      </c>
      <c r="L58" s="2">
        <f>SUM('Step 1'!L60:N60)</f>
        <v>293532</v>
      </c>
      <c r="M58" s="2">
        <f>SUM('Step 1'!M60:O60)</f>
        <v>289711</v>
      </c>
      <c r="N58" s="2">
        <f>SUM('Step 1'!N60:P60)</f>
        <v>286866</v>
      </c>
      <c r="O58" s="2">
        <f>SUM('Step 1'!O60:Q60)</f>
        <v>288563</v>
      </c>
      <c r="P58" s="2">
        <f>SUM('Step 1'!P60:R60)</f>
        <v>289948</v>
      </c>
      <c r="Q58" s="2">
        <f>SUM('Step 1'!Q60:S60)</f>
        <v>291091</v>
      </c>
      <c r="R58" s="2">
        <f>SUM('Step 1'!R60:T60)</f>
        <v>291036</v>
      </c>
      <c r="S58" s="2">
        <f>SUM('Step 1'!S60:U60)</f>
        <v>290107</v>
      </c>
      <c r="T58" s="2">
        <f>SUM('Step 1'!T60:V60)</f>
        <v>288966</v>
      </c>
      <c r="U58" s="2">
        <f>SUM('Step 1'!U60:W60)</f>
        <v>288496</v>
      </c>
      <c r="V58" s="2">
        <f>SUM('Step 1'!V60:X60)</f>
        <v>288968</v>
      </c>
      <c r="W58" s="2">
        <f>SUM('Step 1'!W60:Y60)</f>
        <v>289885</v>
      </c>
      <c r="X58" s="2">
        <f>SUM('Step 1'!X60:Z60)</f>
        <v>289741</v>
      </c>
      <c r="Y58" s="2">
        <f>SUM('Step 1'!Y60:AA60)</f>
        <v>290036</v>
      </c>
      <c r="Z58" s="2">
        <f>SUM('Step 1'!Z60:AB60)</f>
        <v>290481</v>
      </c>
      <c r="AA58" s="2">
        <f>SUM('Step 1'!AA60:AC60)</f>
        <v>291753</v>
      </c>
      <c r="AB58" s="2">
        <f>SUM('Step 1'!AB60:AD60)</f>
        <v>292483</v>
      </c>
      <c r="AC58" s="2">
        <f>SUM('Step 1'!AC60:AE60)</f>
        <v>293250</v>
      </c>
      <c r="AD58" s="2">
        <f>SUM('Step 1'!AD60:AF60)</f>
        <v>294642</v>
      </c>
      <c r="AE58" s="2">
        <f>SUM('Step 1'!AE60:AG60)</f>
        <v>295760</v>
      </c>
      <c r="AF58" s="2">
        <f>SUM('Step 1'!AF60:AH60)</f>
        <v>294637</v>
      </c>
      <c r="AG58" s="2">
        <f>SUM('Step 1'!AG60:AI60)</f>
        <v>293410</v>
      </c>
      <c r="AH58" s="2">
        <f>SUM('Step 1'!AH60:AJ60)</f>
        <v>293136</v>
      </c>
      <c r="AI58" s="2">
        <f>SUM('Step 1'!AI60:AK60)</f>
        <v>294433</v>
      </c>
      <c r="AJ58" s="2">
        <f>SUM('Step 1'!AJ60:AL60)</f>
        <v>294368</v>
      </c>
      <c r="AK58" s="2">
        <f>SUM('Step 1'!AK60:AM60)</f>
        <v>294605</v>
      </c>
      <c r="AL58" s="2">
        <f>SUM('Step 1'!AL60:AN60)</f>
        <v>294884</v>
      </c>
      <c r="AM58" s="2">
        <f>SUM('Step 1'!AM60:AO60)</f>
        <v>296181</v>
      </c>
      <c r="AN58" s="2">
        <f>SUM('Step 1'!AN60:AP60)</f>
        <v>296073</v>
      </c>
      <c r="AO58" s="2">
        <f>SUM('Step 1'!AO60:AQ60)</f>
        <v>296443</v>
      </c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</row>
    <row r="59" spans="1:52" ht="12.75">
      <c r="A59" s="1" t="s">
        <v>55</v>
      </c>
      <c r="B59" s="2">
        <f>SUM('Step 1'!B61:D61)</f>
        <v>39123</v>
      </c>
      <c r="C59" s="2">
        <f>SUM('Step 1'!C61:E61)</f>
        <v>39158</v>
      </c>
      <c r="D59" s="2">
        <f>SUM('Step 1'!D61:F61)</f>
        <v>39259</v>
      </c>
      <c r="E59" s="2">
        <f>SUM('Step 1'!E61:G61)</f>
        <v>39279</v>
      </c>
      <c r="F59" s="2">
        <f>SUM('Step 1'!F61:H61)</f>
        <v>39608</v>
      </c>
      <c r="G59" s="2">
        <f>SUM('Step 1'!G61:I61)</f>
        <v>39768</v>
      </c>
      <c r="H59" s="2">
        <f>SUM('Step 1'!H61:J61)</f>
        <v>39709</v>
      </c>
      <c r="I59" s="2">
        <f>SUM('Step 1'!I61:K61)</f>
        <v>39341</v>
      </c>
      <c r="J59" s="2">
        <f>SUM('Step 1'!J61:L61)</f>
        <v>39108</v>
      </c>
      <c r="K59" s="2">
        <f>SUM('Step 1'!K61:M61)</f>
        <v>38805</v>
      </c>
      <c r="L59" s="2">
        <f>SUM('Step 1'!L61:N61)</f>
        <v>38388</v>
      </c>
      <c r="M59" s="2">
        <f>SUM('Step 1'!M61:O61)</f>
        <v>38141</v>
      </c>
      <c r="N59" s="2">
        <f>SUM('Step 1'!N61:P61)</f>
        <v>38161</v>
      </c>
      <c r="O59" s="2">
        <f>SUM('Step 1'!O61:Q61)</f>
        <v>38504</v>
      </c>
      <c r="P59" s="2">
        <f>SUM('Step 1'!P61:R61)</f>
        <v>38856</v>
      </c>
      <c r="Q59" s="2">
        <f>SUM('Step 1'!Q61:S61)</f>
        <v>39277</v>
      </c>
      <c r="R59" s="2">
        <f>SUM('Step 1'!R61:T61)</f>
        <v>39711</v>
      </c>
      <c r="S59" s="2">
        <f>SUM('Step 1'!S61:U61)</f>
        <v>39920</v>
      </c>
      <c r="T59" s="2">
        <f>SUM('Step 1'!T61:V61)</f>
        <v>39887</v>
      </c>
      <c r="U59" s="2">
        <f>SUM('Step 1'!U61:W61)</f>
        <v>39662</v>
      </c>
      <c r="V59" s="2">
        <f>SUM('Step 1'!V61:X61)</f>
        <v>39497</v>
      </c>
      <c r="W59" s="2">
        <f>SUM('Step 1'!W61:Y61)</f>
        <v>39364</v>
      </c>
      <c r="X59" s="2">
        <f>SUM('Step 1'!X61:Z61)</f>
        <v>39019</v>
      </c>
      <c r="Y59" s="2">
        <f>SUM('Step 1'!Y61:AA61)</f>
        <v>38926</v>
      </c>
      <c r="Z59" s="2">
        <f>SUM('Step 1'!Z61:AB61)</f>
        <v>38959</v>
      </c>
      <c r="AA59" s="2">
        <f>SUM('Step 1'!AA61:AC61)</f>
        <v>39413</v>
      </c>
      <c r="AB59" s="2">
        <f>SUM('Step 1'!AB61:AD61)</f>
        <v>39836</v>
      </c>
      <c r="AC59" s="2">
        <f>SUM('Step 1'!AC61:AE61)</f>
        <v>40206</v>
      </c>
      <c r="AD59" s="2">
        <f>SUM('Step 1'!AD61:AF61)</f>
        <v>40576</v>
      </c>
      <c r="AE59" s="2">
        <f>SUM('Step 1'!AE61:AG61)</f>
        <v>40646</v>
      </c>
      <c r="AF59" s="2">
        <f>SUM('Step 1'!AF61:AH61)</f>
        <v>40423</v>
      </c>
      <c r="AG59" s="2">
        <f>SUM('Step 1'!AG61:AI61)</f>
        <v>40108</v>
      </c>
      <c r="AH59" s="2">
        <f>SUM('Step 1'!AH61:AJ61)</f>
        <v>39921</v>
      </c>
      <c r="AI59" s="2">
        <f>SUM('Step 1'!AI61:AK61)</f>
        <v>39971</v>
      </c>
      <c r="AJ59" s="2">
        <f>SUM('Step 1'!AJ61:AL61)</f>
        <v>39572</v>
      </c>
      <c r="AK59" s="2">
        <f>SUM('Step 1'!AK61:AM61)</f>
        <v>39243</v>
      </c>
      <c r="AL59" s="2">
        <f>SUM('Step 1'!AL61:AN61)</f>
        <v>39013</v>
      </c>
      <c r="AM59" s="2">
        <f>SUM('Step 1'!AM61:AO61)</f>
        <v>39214</v>
      </c>
      <c r="AN59" s="2">
        <f>SUM('Step 1'!AN61:AP61)</f>
        <v>39644</v>
      </c>
      <c r="AO59" s="2">
        <f>SUM('Step 1'!AO61:AQ61)</f>
        <v>40094</v>
      </c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</row>
    <row r="60" spans="1:52" ht="12.75">
      <c r="A60" s="1" t="s">
        <v>56</v>
      </c>
      <c r="B60" s="2">
        <f>SUM('Step 1'!B62:D62)</f>
        <v>11433</v>
      </c>
      <c r="C60" s="2">
        <f>SUM('Step 1'!C62:E62)</f>
        <v>11502</v>
      </c>
      <c r="D60" s="2">
        <f>SUM('Step 1'!D62:F62)</f>
        <v>11606</v>
      </c>
      <c r="E60" s="2">
        <f>SUM('Step 1'!E62:G62)</f>
        <v>11895</v>
      </c>
      <c r="F60" s="2">
        <f>SUM('Step 1'!F62:H62)</f>
        <v>12125</v>
      </c>
      <c r="G60" s="2">
        <f>SUM('Step 1'!G62:I62)</f>
        <v>12325</v>
      </c>
      <c r="H60" s="2">
        <f>SUM('Step 1'!H62:J62)</f>
        <v>12190</v>
      </c>
      <c r="I60" s="2">
        <f>SUM('Step 1'!I62:K62)</f>
        <v>12037</v>
      </c>
      <c r="J60" s="2">
        <f>SUM('Step 1'!J62:L62)</f>
        <v>11823</v>
      </c>
      <c r="K60" s="2">
        <f>SUM('Step 1'!K62:M62)</f>
        <v>11716</v>
      </c>
      <c r="L60" s="2">
        <f>SUM('Step 1'!L62:N62)</f>
        <v>11536</v>
      </c>
      <c r="M60" s="2">
        <f>SUM('Step 1'!M62:O62)</f>
        <v>11498</v>
      </c>
      <c r="N60" s="2">
        <f>SUM('Step 1'!N62:P62)</f>
        <v>11467</v>
      </c>
      <c r="O60" s="2">
        <f>SUM('Step 1'!O62:Q62)</f>
        <v>11599</v>
      </c>
      <c r="P60" s="2">
        <f>SUM('Step 1'!P62:R62)</f>
        <v>11648</v>
      </c>
      <c r="Q60" s="2">
        <f>SUM('Step 1'!Q62:S62)</f>
        <v>11949</v>
      </c>
      <c r="R60" s="2">
        <f>SUM('Step 1'!R62:T62)</f>
        <v>12135</v>
      </c>
      <c r="S60" s="2">
        <f>SUM('Step 1'!S62:U62)</f>
        <v>12350</v>
      </c>
      <c r="T60" s="2">
        <f>SUM('Step 1'!T62:V62)</f>
        <v>12259</v>
      </c>
      <c r="U60" s="2">
        <f>SUM('Step 1'!U62:W62)</f>
        <v>12239</v>
      </c>
      <c r="V60" s="2">
        <f>SUM('Step 1'!V62:X62)</f>
        <v>12140</v>
      </c>
      <c r="W60" s="2">
        <f>SUM('Step 1'!W62:Y62)</f>
        <v>11986</v>
      </c>
      <c r="X60" s="2">
        <f>SUM('Step 1'!X62:Z62)</f>
        <v>11717</v>
      </c>
      <c r="Y60" s="2">
        <f>SUM('Step 1'!Y62:AA62)</f>
        <v>11561</v>
      </c>
      <c r="Z60" s="2">
        <f>SUM('Step 1'!Z62:AB62)</f>
        <v>11577</v>
      </c>
      <c r="AA60" s="2">
        <f>SUM('Step 1'!AA62:AC62)</f>
        <v>11740</v>
      </c>
      <c r="AB60" s="2">
        <f>SUM('Step 1'!AB62:AD62)</f>
        <v>11883</v>
      </c>
      <c r="AC60" s="2">
        <f>SUM('Step 1'!AC62:AE62)</f>
        <v>12133</v>
      </c>
      <c r="AD60" s="2">
        <f>SUM('Step 1'!AD62:AF62)</f>
        <v>12260</v>
      </c>
      <c r="AE60" s="2">
        <f>SUM('Step 1'!AE62:AG62)</f>
        <v>12341</v>
      </c>
      <c r="AF60" s="2">
        <f>SUM('Step 1'!AF62:AH62)</f>
        <v>12212</v>
      </c>
      <c r="AG60" s="2">
        <f>SUM('Step 1'!AG62:AI62)</f>
        <v>12154</v>
      </c>
      <c r="AH60" s="2">
        <f>SUM('Step 1'!AH62:AJ62)</f>
        <v>12065</v>
      </c>
      <c r="AI60" s="2">
        <f>SUM('Step 1'!AI62:AK62)</f>
        <v>11985</v>
      </c>
      <c r="AJ60" s="2">
        <f>SUM('Step 1'!AJ62:AL62)</f>
        <v>11792</v>
      </c>
      <c r="AK60" s="2">
        <f>SUM('Step 1'!AK62:AM62)</f>
        <v>11602</v>
      </c>
      <c r="AL60" s="2">
        <f>SUM('Step 1'!AL62:AN62)</f>
        <v>11492</v>
      </c>
      <c r="AM60" s="2">
        <f>SUM('Step 1'!AM62:AO62)</f>
        <v>11567</v>
      </c>
      <c r="AN60" s="2">
        <f>SUM('Step 1'!AN62:AP62)</f>
        <v>11667</v>
      </c>
      <c r="AO60" s="2">
        <f>SUM('Step 1'!AO62:AQ62)</f>
        <v>11885</v>
      </c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</row>
    <row r="61" spans="1:52" ht="12.75">
      <c r="A61" s="1" t="s">
        <v>57</v>
      </c>
      <c r="B61" s="2">
        <f>SUM('Step 1'!B63:D63)</f>
        <v>162313</v>
      </c>
      <c r="C61" s="2">
        <f>SUM('Step 1'!C63:E63)</f>
        <v>162908</v>
      </c>
      <c r="D61" s="2">
        <f>SUM('Step 1'!D63:F63)</f>
        <v>163965</v>
      </c>
      <c r="E61" s="2">
        <f>SUM('Step 1'!E63:G63)</f>
        <v>166387</v>
      </c>
      <c r="F61" s="2">
        <f>SUM('Step 1'!F63:H63)</f>
        <v>169011</v>
      </c>
      <c r="G61" s="2">
        <f>SUM('Step 1'!G63:I63)</f>
        <v>171042</v>
      </c>
      <c r="H61" s="2">
        <f>SUM('Step 1'!H63:J63)</f>
        <v>169209</v>
      </c>
      <c r="I61" s="2">
        <f>SUM('Step 1'!I63:K63)</f>
        <v>167156</v>
      </c>
      <c r="J61" s="2">
        <f>SUM('Step 1'!J63:L63)</f>
        <v>163881</v>
      </c>
      <c r="K61" s="2">
        <f>SUM('Step 1'!K63:M63)</f>
        <v>162408</v>
      </c>
      <c r="L61" s="2">
        <f>SUM('Step 1'!L63:N63)</f>
        <v>159815</v>
      </c>
      <c r="M61" s="2">
        <f>SUM('Step 1'!M63:O63)</f>
        <v>158335</v>
      </c>
      <c r="N61" s="2">
        <f>SUM('Step 1'!N63:P63)</f>
        <v>157879</v>
      </c>
      <c r="O61" s="2">
        <f>SUM('Step 1'!O63:Q63)</f>
        <v>159268</v>
      </c>
      <c r="P61" s="2">
        <f>SUM('Step 1'!P63:R63)</f>
        <v>161082</v>
      </c>
      <c r="Q61" s="2">
        <f>SUM('Step 1'!Q63:S63)</f>
        <v>164057</v>
      </c>
      <c r="R61" s="2">
        <f>SUM('Step 1'!R63:T63)</f>
        <v>166424</v>
      </c>
      <c r="S61" s="2">
        <f>SUM('Step 1'!S63:U63)</f>
        <v>168698</v>
      </c>
      <c r="T61" s="2">
        <f>SUM('Step 1'!T63:V63)</f>
        <v>166950</v>
      </c>
      <c r="U61" s="2">
        <f>SUM('Step 1'!U63:W63)</f>
        <v>164728</v>
      </c>
      <c r="V61" s="2">
        <f>SUM('Step 1'!V63:X63)</f>
        <v>161402</v>
      </c>
      <c r="W61" s="2">
        <f>SUM('Step 1'!W63:Y63)</f>
        <v>160509</v>
      </c>
      <c r="X61" s="2">
        <f>SUM('Step 1'!X63:Z63)</f>
        <v>159475</v>
      </c>
      <c r="Y61" s="2">
        <f>SUM('Step 1'!Y63:AA63)</f>
        <v>159071</v>
      </c>
      <c r="Z61" s="2">
        <f>SUM('Step 1'!Z63:AB63)</f>
        <v>159123</v>
      </c>
      <c r="AA61" s="2">
        <f>SUM('Step 1'!AA63:AC63)</f>
        <v>160164</v>
      </c>
      <c r="AB61" s="2">
        <f>SUM('Step 1'!AB63:AD63)</f>
        <v>161418</v>
      </c>
      <c r="AC61" s="2">
        <f>SUM('Step 1'!AC63:AE63)</f>
        <v>164865</v>
      </c>
      <c r="AD61" s="2">
        <f>SUM('Step 1'!AD63:AF63)</f>
        <v>167379</v>
      </c>
      <c r="AE61" s="2">
        <f>SUM('Step 1'!AE63:AG63)</f>
        <v>169656</v>
      </c>
      <c r="AF61" s="2">
        <f>SUM('Step 1'!AF63:AH63)</f>
        <v>167807</v>
      </c>
      <c r="AG61" s="2">
        <f>SUM('Step 1'!AG63:AI63)</f>
        <v>166696</v>
      </c>
      <c r="AH61" s="2">
        <f>SUM('Step 1'!AH63:AJ63)</f>
        <v>164929</v>
      </c>
      <c r="AI61" s="2">
        <f>SUM('Step 1'!AI63:AK63)</f>
        <v>164440</v>
      </c>
      <c r="AJ61" s="2">
        <f>SUM('Step 1'!AJ63:AL63)</f>
        <v>162584</v>
      </c>
      <c r="AK61" s="2">
        <f>SUM('Step 1'!AK63:AM63)</f>
        <v>161839</v>
      </c>
      <c r="AL61" s="2">
        <f>SUM('Step 1'!AL63:AN63)</f>
        <v>161404</v>
      </c>
      <c r="AM61" s="2">
        <f>SUM('Step 1'!AM63:AO63)</f>
        <v>162405</v>
      </c>
      <c r="AN61" s="2">
        <f>SUM('Step 1'!AN63:AP63)</f>
        <v>163211</v>
      </c>
      <c r="AO61" s="2">
        <f>SUM('Step 1'!AO63:AQ63)</f>
        <v>165600</v>
      </c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</row>
    <row r="62" spans="1:52" ht="12.75">
      <c r="A62" s="1" t="s">
        <v>58</v>
      </c>
      <c r="B62" s="2">
        <f>SUM('Step 1'!B64:D64)</f>
        <v>4785</v>
      </c>
      <c r="C62" s="2">
        <f>SUM('Step 1'!C64:E64)</f>
        <v>4801</v>
      </c>
      <c r="D62" s="2">
        <f>SUM('Step 1'!D64:F64)</f>
        <v>4840</v>
      </c>
      <c r="E62" s="2">
        <f>SUM('Step 1'!E64:G64)</f>
        <v>4940</v>
      </c>
      <c r="F62" s="2">
        <f>SUM('Step 1'!F64:H64)</f>
        <v>5000</v>
      </c>
      <c r="G62" s="2">
        <f>SUM('Step 1'!G64:I64)</f>
        <v>5054</v>
      </c>
      <c r="H62" s="2">
        <f>SUM('Step 1'!H64:J64)</f>
        <v>4980</v>
      </c>
      <c r="I62" s="2">
        <f>SUM('Step 1'!I64:K64)</f>
        <v>4905</v>
      </c>
      <c r="J62" s="2">
        <f>SUM('Step 1'!J64:L64)</f>
        <v>4846</v>
      </c>
      <c r="K62" s="2">
        <f>SUM('Step 1'!K64:M64)</f>
        <v>4798</v>
      </c>
      <c r="L62" s="2">
        <f>SUM('Step 1'!L64:N64)</f>
        <v>4739</v>
      </c>
      <c r="M62" s="2">
        <f>SUM('Step 1'!M64:O64)</f>
        <v>4697</v>
      </c>
      <c r="N62" s="2">
        <f>SUM('Step 1'!N64:P64)</f>
        <v>4752</v>
      </c>
      <c r="O62" s="2">
        <f>SUM('Step 1'!O64:Q64)</f>
        <v>4828</v>
      </c>
      <c r="P62" s="2">
        <f>SUM('Step 1'!P64:R64)</f>
        <v>4868</v>
      </c>
      <c r="Q62" s="2">
        <f>SUM('Step 1'!Q64:S64)</f>
        <v>4944</v>
      </c>
      <c r="R62" s="2">
        <f>SUM('Step 1'!R64:T64)</f>
        <v>5009</v>
      </c>
      <c r="S62" s="2">
        <f>SUM('Step 1'!S64:U64)</f>
        <v>5072</v>
      </c>
      <c r="T62" s="2">
        <f>SUM('Step 1'!T64:V64)</f>
        <v>4985</v>
      </c>
      <c r="U62" s="2">
        <f>SUM('Step 1'!U64:W64)</f>
        <v>4929</v>
      </c>
      <c r="V62" s="2">
        <f>SUM('Step 1'!V64:X64)</f>
        <v>4854</v>
      </c>
      <c r="W62" s="2">
        <f>SUM('Step 1'!W64:Y64)</f>
        <v>4809</v>
      </c>
      <c r="X62" s="2">
        <f>SUM('Step 1'!X64:Z64)</f>
        <v>4740</v>
      </c>
      <c r="Y62" s="2">
        <f>SUM('Step 1'!Y64:AA64)</f>
        <v>4718</v>
      </c>
      <c r="Z62" s="2">
        <f>SUM('Step 1'!Z64:AB64)</f>
        <v>4739</v>
      </c>
      <c r="AA62" s="2">
        <f>SUM('Step 1'!AA64:AC64)</f>
        <v>4780</v>
      </c>
      <c r="AB62" s="2">
        <f>SUM('Step 1'!AB64:AD64)</f>
        <v>4825</v>
      </c>
      <c r="AC62" s="2">
        <f>SUM('Step 1'!AC64:AE64)</f>
        <v>4862</v>
      </c>
      <c r="AD62" s="2">
        <f>SUM('Step 1'!AD64:AF64)</f>
        <v>4891</v>
      </c>
      <c r="AE62" s="2">
        <f>SUM('Step 1'!AE64:AG64)</f>
        <v>4864</v>
      </c>
      <c r="AF62" s="2">
        <f>SUM('Step 1'!AF64:AH64)</f>
        <v>4801</v>
      </c>
      <c r="AG62" s="2">
        <f>SUM('Step 1'!AG64:AI64)</f>
        <v>4771</v>
      </c>
      <c r="AH62" s="2">
        <f>SUM('Step 1'!AH64:AJ64)</f>
        <v>4710</v>
      </c>
      <c r="AI62" s="2">
        <f>SUM('Step 1'!AI64:AK64)</f>
        <v>4672</v>
      </c>
      <c r="AJ62" s="2">
        <f>SUM('Step 1'!AJ64:AL64)</f>
        <v>4586</v>
      </c>
      <c r="AK62" s="2">
        <f>SUM('Step 1'!AK64:AM64)</f>
        <v>4530</v>
      </c>
      <c r="AL62" s="2">
        <f>SUM('Step 1'!AL64:AN64)</f>
        <v>4538</v>
      </c>
      <c r="AM62" s="2">
        <f>SUM('Step 1'!AM64:AO64)</f>
        <v>4537</v>
      </c>
      <c r="AN62" s="2">
        <f>SUM('Step 1'!AN64:AP64)</f>
        <v>4634</v>
      </c>
      <c r="AO62" s="2">
        <f>SUM('Step 1'!AO64:AQ64)</f>
        <v>4724</v>
      </c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</row>
    <row r="63" spans="1:52" ht="12.75">
      <c r="A63" s="1" t="s">
        <v>59</v>
      </c>
      <c r="B63" s="2">
        <f>SUM('Step 1'!B65:D65)</f>
        <v>36660</v>
      </c>
      <c r="C63" s="2">
        <f>SUM('Step 1'!C65:E65)</f>
        <v>36573</v>
      </c>
      <c r="D63" s="2">
        <f>SUM('Step 1'!D65:F65)</f>
        <v>36810</v>
      </c>
      <c r="E63" s="2">
        <f>SUM('Step 1'!E65:G65)</f>
        <v>37294</v>
      </c>
      <c r="F63" s="2">
        <f>SUM('Step 1'!F65:H65)</f>
        <v>37760</v>
      </c>
      <c r="G63" s="2">
        <f>SUM('Step 1'!G65:I65)</f>
        <v>37711</v>
      </c>
      <c r="H63" s="2">
        <f>SUM('Step 1'!H65:J65)</f>
        <v>37156</v>
      </c>
      <c r="I63" s="2">
        <f>SUM('Step 1'!I65:K65)</f>
        <v>36594</v>
      </c>
      <c r="J63" s="2">
        <f>SUM('Step 1'!J65:L65)</f>
        <v>36261</v>
      </c>
      <c r="K63" s="2">
        <f>SUM('Step 1'!K65:M65)</f>
        <v>36106</v>
      </c>
      <c r="L63" s="2">
        <f>SUM('Step 1'!L65:N65)</f>
        <v>36196</v>
      </c>
      <c r="M63" s="2">
        <f>SUM('Step 1'!M65:O65)</f>
        <v>36433</v>
      </c>
      <c r="N63" s="2">
        <f>SUM('Step 1'!N65:P65)</f>
        <v>36780</v>
      </c>
      <c r="O63" s="2">
        <f>SUM('Step 1'!O65:Q65)</f>
        <v>36944</v>
      </c>
      <c r="P63" s="2">
        <f>SUM('Step 1'!P65:R65)</f>
        <v>37253</v>
      </c>
      <c r="Q63" s="2">
        <f>SUM('Step 1'!Q65:S65)</f>
        <v>37732</v>
      </c>
      <c r="R63" s="2">
        <f>SUM('Step 1'!R65:T65)</f>
        <v>38339</v>
      </c>
      <c r="S63" s="2">
        <f>SUM('Step 1'!S65:U65)</f>
        <v>38604</v>
      </c>
      <c r="T63" s="2">
        <f>SUM('Step 1'!T65:V65)</f>
        <v>38223</v>
      </c>
      <c r="U63" s="2">
        <f>SUM('Step 1'!U65:W65)</f>
        <v>37723</v>
      </c>
      <c r="V63" s="2">
        <f>SUM('Step 1'!V65:X65)</f>
        <v>37267</v>
      </c>
      <c r="W63" s="2">
        <f>SUM('Step 1'!W65:Y65)</f>
        <v>37184</v>
      </c>
      <c r="X63" s="2">
        <f>SUM('Step 1'!X65:Z65)</f>
        <v>37047</v>
      </c>
      <c r="Y63" s="2">
        <f>SUM('Step 1'!Y65:AA65)</f>
        <v>36967</v>
      </c>
      <c r="Z63" s="2">
        <f>SUM('Step 1'!Z65:AB65)</f>
        <v>36966</v>
      </c>
      <c r="AA63" s="2">
        <f>SUM('Step 1'!AA65:AC65)</f>
        <v>36945</v>
      </c>
      <c r="AB63" s="2">
        <f>SUM('Step 1'!AB65:AD65)</f>
        <v>37288</v>
      </c>
      <c r="AC63" s="2">
        <f>SUM('Step 1'!AC65:AE65)</f>
        <v>37627</v>
      </c>
      <c r="AD63" s="2">
        <f>SUM('Step 1'!AD65:AF65)</f>
        <v>38098</v>
      </c>
      <c r="AE63" s="2">
        <f>SUM('Step 1'!AE65:AG65)</f>
        <v>38015</v>
      </c>
      <c r="AF63" s="2">
        <f>SUM('Step 1'!AF65:AH65)</f>
        <v>37518</v>
      </c>
      <c r="AG63" s="2">
        <f>SUM('Step 1'!AG65:AI65)</f>
        <v>36976</v>
      </c>
      <c r="AH63" s="2">
        <f>SUM('Step 1'!AH65:AJ65)</f>
        <v>36686</v>
      </c>
      <c r="AI63" s="2">
        <f>SUM('Step 1'!AI65:AK65)</f>
        <v>36756</v>
      </c>
      <c r="AJ63" s="2">
        <f>SUM('Step 1'!AJ65:AL65)</f>
        <v>36729</v>
      </c>
      <c r="AK63" s="2">
        <f>SUM('Step 1'!AK65:AM65)</f>
        <v>36521</v>
      </c>
      <c r="AL63" s="2">
        <f>SUM('Step 1'!AL65:AN65)</f>
        <v>36338</v>
      </c>
      <c r="AM63" s="2">
        <f>SUM('Step 1'!AM65:AO65)</f>
        <v>36192</v>
      </c>
      <c r="AN63" s="2">
        <f>SUM('Step 1'!AN65:AP65)</f>
        <v>36575</v>
      </c>
      <c r="AO63" s="2">
        <f>SUM('Step 1'!AO65:AQ65)</f>
        <v>37141</v>
      </c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</row>
    <row r="64" spans="1:52" ht="12.75">
      <c r="A64" s="1" t="s">
        <v>60</v>
      </c>
      <c r="B64" s="2">
        <f>SUM('Step 1'!B66:D66)</f>
        <v>3786</v>
      </c>
      <c r="C64" s="2">
        <f>SUM('Step 1'!C66:E66)</f>
        <v>3832</v>
      </c>
      <c r="D64" s="2">
        <f>SUM('Step 1'!D66:F66)</f>
        <v>3900</v>
      </c>
      <c r="E64" s="2">
        <f>SUM('Step 1'!E66:G66)</f>
        <v>4004</v>
      </c>
      <c r="F64" s="2">
        <f>SUM('Step 1'!F66:H66)</f>
        <v>4066</v>
      </c>
      <c r="G64" s="2">
        <f>SUM('Step 1'!G66:I66)</f>
        <v>4108</v>
      </c>
      <c r="H64" s="2">
        <f>SUM('Step 1'!H66:J66)</f>
        <v>4061</v>
      </c>
      <c r="I64" s="2">
        <f>SUM('Step 1'!I66:K66)</f>
        <v>3949</v>
      </c>
      <c r="J64" s="2">
        <f>SUM('Step 1'!J66:L66)</f>
        <v>3850</v>
      </c>
      <c r="K64" s="2">
        <f>SUM('Step 1'!K66:M66)</f>
        <v>3803</v>
      </c>
      <c r="L64" s="2">
        <f>SUM('Step 1'!L66:N66)</f>
        <v>3798</v>
      </c>
      <c r="M64" s="2">
        <f>SUM('Step 1'!M66:O66)</f>
        <v>3840</v>
      </c>
      <c r="N64" s="2">
        <f>SUM('Step 1'!N66:P66)</f>
        <v>3890</v>
      </c>
      <c r="O64" s="2">
        <f>SUM('Step 1'!O66:Q66)</f>
        <v>3938</v>
      </c>
      <c r="P64" s="2">
        <f>SUM('Step 1'!P66:R66)</f>
        <v>3960</v>
      </c>
      <c r="Q64" s="2">
        <f>SUM('Step 1'!Q66:S66)</f>
        <v>4009</v>
      </c>
      <c r="R64" s="2">
        <f>SUM('Step 1'!R66:T66)</f>
        <v>4087</v>
      </c>
      <c r="S64" s="2">
        <f>SUM('Step 1'!S66:U66)</f>
        <v>4149</v>
      </c>
      <c r="T64" s="2">
        <f>SUM('Step 1'!T66:V66)</f>
        <v>4086</v>
      </c>
      <c r="U64" s="2">
        <f>SUM('Step 1'!U66:W66)</f>
        <v>4029</v>
      </c>
      <c r="V64" s="2">
        <f>SUM('Step 1'!V66:X66)</f>
        <v>3895</v>
      </c>
      <c r="W64" s="2">
        <f>SUM('Step 1'!W66:Y66)</f>
        <v>3824</v>
      </c>
      <c r="X64" s="2">
        <f>SUM('Step 1'!X66:Z66)</f>
        <v>3740</v>
      </c>
      <c r="Y64" s="2">
        <f>SUM('Step 1'!Y66:AA66)</f>
        <v>3733</v>
      </c>
      <c r="Z64" s="2">
        <f>SUM('Step 1'!Z66:AB66)</f>
        <v>3760</v>
      </c>
      <c r="AA64" s="2">
        <f>SUM('Step 1'!AA66:AC66)</f>
        <v>3784</v>
      </c>
      <c r="AB64" s="2">
        <f>SUM('Step 1'!AB66:AD66)</f>
        <v>3858</v>
      </c>
      <c r="AC64" s="2">
        <f>SUM('Step 1'!AC66:AE66)</f>
        <v>3916</v>
      </c>
      <c r="AD64" s="2">
        <f>SUM('Step 1'!AD66:AF66)</f>
        <v>3985</v>
      </c>
      <c r="AE64" s="2">
        <f>SUM('Step 1'!AE66:AG66)</f>
        <v>3981</v>
      </c>
      <c r="AF64" s="2">
        <f>SUM('Step 1'!AF66:AH66)</f>
        <v>3927</v>
      </c>
      <c r="AG64" s="2">
        <f>SUM('Step 1'!AG66:AI66)</f>
        <v>3875</v>
      </c>
      <c r="AH64" s="2">
        <f>SUM('Step 1'!AH66:AJ66)</f>
        <v>3780</v>
      </c>
      <c r="AI64" s="2">
        <f>SUM('Step 1'!AI66:AK66)</f>
        <v>3730</v>
      </c>
      <c r="AJ64" s="2">
        <f>SUM('Step 1'!AJ66:AL66)</f>
        <v>3652</v>
      </c>
      <c r="AK64" s="2">
        <f>SUM('Step 1'!AK66:AM66)</f>
        <v>3617</v>
      </c>
      <c r="AL64" s="2">
        <f>SUM('Step 1'!AL66:AN66)</f>
        <v>3607</v>
      </c>
      <c r="AM64" s="2">
        <f>SUM('Step 1'!AM66:AO66)</f>
        <v>3613</v>
      </c>
      <c r="AN64" s="2">
        <f>SUM('Step 1'!AN66:AP66)</f>
        <v>3689</v>
      </c>
      <c r="AO64" s="2">
        <f>SUM('Step 1'!AO66:AQ66)</f>
        <v>3774</v>
      </c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</row>
    <row r="65" spans="1:52" ht="12.75">
      <c r="A65" s="1" t="s">
        <v>61</v>
      </c>
      <c r="B65" s="2">
        <f>SUM('Step 1'!B67:D67)</f>
        <v>107892</v>
      </c>
      <c r="C65" s="2">
        <f>SUM('Step 1'!C67:E67)</f>
        <v>108319</v>
      </c>
      <c r="D65" s="2">
        <f>SUM('Step 1'!D67:F67)</f>
        <v>108961</v>
      </c>
      <c r="E65" s="2">
        <f>SUM('Step 1'!E67:G67)</f>
        <v>110485</v>
      </c>
      <c r="F65" s="2">
        <f>SUM('Step 1'!F67:H67)</f>
        <v>112271</v>
      </c>
      <c r="G65" s="2">
        <f>SUM('Step 1'!G67:I67)</f>
        <v>113700</v>
      </c>
      <c r="H65" s="2">
        <f>SUM('Step 1'!H67:J67)</f>
        <v>112515</v>
      </c>
      <c r="I65" s="2">
        <f>SUM('Step 1'!I67:K67)</f>
        <v>111156</v>
      </c>
      <c r="J65" s="2">
        <f>SUM('Step 1'!J67:L67)</f>
        <v>108991</v>
      </c>
      <c r="K65" s="2">
        <f>SUM('Step 1'!K67:M67)</f>
        <v>108105</v>
      </c>
      <c r="L65" s="2">
        <f>SUM('Step 1'!L67:N67)</f>
        <v>106835</v>
      </c>
      <c r="M65" s="2">
        <f>SUM('Step 1'!M67:O67)</f>
        <v>106318</v>
      </c>
      <c r="N65" s="2">
        <f>SUM('Step 1'!N67:P67)</f>
        <v>106443</v>
      </c>
      <c r="O65" s="2">
        <f>SUM('Step 1'!O67:Q67)</f>
        <v>107294</v>
      </c>
      <c r="P65" s="2">
        <f>SUM('Step 1'!P67:R67)</f>
        <v>108377</v>
      </c>
      <c r="Q65" s="2">
        <f>SUM('Step 1'!Q67:S67)</f>
        <v>110228</v>
      </c>
      <c r="R65" s="2">
        <f>SUM('Step 1'!R67:T67)</f>
        <v>111763</v>
      </c>
      <c r="S65" s="2">
        <f>SUM('Step 1'!S67:U67)</f>
        <v>113274</v>
      </c>
      <c r="T65" s="2">
        <f>SUM('Step 1'!T67:V67)</f>
        <v>112092</v>
      </c>
      <c r="U65" s="2">
        <f>SUM('Step 1'!U67:W67)</f>
        <v>110601</v>
      </c>
      <c r="V65" s="2">
        <f>SUM('Step 1'!V67:X67)</f>
        <v>108377</v>
      </c>
      <c r="W65" s="2">
        <f>SUM('Step 1'!W67:Y67)</f>
        <v>107795</v>
      </c>
      <c r="X65" s="2">
        <f>SUM('Step 1'!X67:Z67)</f>
        <v>107094</v>
      </c>
      <c r="Y65" s="2">
        <f>SUM('Step 1'!Y67:AA67)</f>
        <v>106825</v>
      </c>
      <c r="Z65" s="2">
        <f>SUM('Step 1'!Z67:AB67)</f>
        <v>106892</v>
      </c>
      <c r="AA65" s="2">
        <f>SUM('Step 1'!AA67:AC67)</f>
        <v>107575</v>
      </c>
      <c r="AB65" s="2">
        <f>SUM('Step 1'!AB67:AD67)</f>
        <v>108359</v>
      </c>
      <c r="AC65" s="2">
        <f>SUM('Step 1'!AC67:AE67)</f>
        <v>110569</v>
      </c>
      <c r="AD65" s="2">
        <f>SUM('Step 1'!AD67:AF67)</f>
        <v>112205</v>
      </c>
      <c r="AE65" s="2">
        <f>SUM('Step 1'!AE67:AG67)</f>
        <v>113700</v>
      </c>
      <c r="AF65" s="2">
        <f>SUM('Step 1'!AF67:AH67)</f>
        <v>112461</v>
      </c>
      <c r="AG65" s="2">
        <f>SUM('Step 1'!AG67:AI67)</f>
        <v>111697</v>
      </c>
      <c r="AH65" s="2">
        <f>SUM('Step 1'!AH67:AJ67)</f>
        <v>110492</v>
      </c>
      <c r="AI65" s="2">
        <f>SUM('Step 1'!AI67:AK67)</f>
        <v>110128</v>
      </c>
      <c r="AJ65" s="2">
        <f>SUM('Step 1'!AJ67:AL67)</f>
        <v>108926</v>
      </c>
      <c r="AK65" s="2">
        <f>SUM('Step 1'!AK67:AM67)</f>
        <v>108479</v>
      </c>
      <c r="AL65" s="2">
        <f>SUM('Step 1'!AL67:AN67)</f>
        <v>108226</v>
      </c>
      <c r="AM65" s="2">
        <f>SUM('Step 1'!AM67:AO67)</f>
        <v>108880</v>
      </c>
      <c r="AN65" s="2">
        <f>SUM('Step 1'!AN67:AP67)</f>
        <v>109382</v>
      </c>
      <c r="AO65" s="2">
        <f>SUM('Step 1'!AO67:AQ67)</f>
        <v>110914</v>
      </c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</row>
    <row r="66" spans="1:52" ht="12.75">
      <c r="A66" s="1" t="s">
        <v>62</v>
      </c>
      <c r="B66" s="2">
        <f>SUM('Step 1'!B68:D68)</f>
        <v>197809</v>
      </c>
      <c r="C66" s="2">
        <f>SUM('Step 1'!C68:E68)</f>
        <v>198498</v>
      </c>
      <c r="D66" s="2">
        <f>SUM('Step 1'!D68:F68)</f>
        <v>199792</v>
      </c>
      <c r="E66" s="2">
        <f>SUM('Step 1'!E68:G68)</f>
        <v>202727</v>
      </c>
      <c r="F66" s="2">
        <f>SUM('Step 1'!F68:H68)</f>
        <v>205888</v>
      </c>
      <c r="G66" s="2">
        <f>SUM('Step 1'!G68:I68)</f>
        <v>208326</v>
      </c>
      <c r="H66" s="2">
        <f>SUM('Step 1'!H68:J68)</f>
        <v>206066</v>
      </c>
      <c r="I66" s="2">
        <f>SUM('Step 1'!I68:K68)</f>
        <v>203601</v>
      </c>
      <c r="J66" s="2">
        <f>SUM('Step 1'!J68:L68)</f>
        <v>199581</v>
      </c>
      <c r="K66" s="2">
        <f>SUM('Step 1'!K68:M68)</f>
        <v>197816</v>
      </c>
      <c r="L66" s="2">
        <f>SUM('Step 1'!L68:N68)</f>
        <v>195395</v>
      </c>
      <c r="M66" s="2">
        <f>SUM('Step 1'!M68:O68)</f>
        <v>194422</v>
      </c>
      <c r="N66" s="2">
        <f>SUM('Step 1'!N68:P68)</f>
        <v>194650</v>
      </c>
      <c r="O66" s="2">
        <f>SUM('Step 1'!O68:Q68)</f>
        <v>196374</v>
      </c>
      <c r="P66" s="2">
        <f>SUM('Step 1'!P68:R68)</f>
        <v>198593</v>
      </c>
      <c r="Q66" s="2">
        <f>SUM('Step 1'!Q68:S68)</f>
        <v>202249</v>
      </c>
      <c r="R66" s="2">
        <f>SUM('Step 1'!R68:T68)</f>
        <v>205227</v>
      </c>
      <c r="S66" s="2">
        <f>SUM('Step 1'!S68:U68)</f>
        <v>208076</v>
      </c>
      <c r="T66" s="2">
        <f>SUM('Step 1'!T68:V68)</f>
        <v>205875</v>
      </c>
      <c r="U66" s="2">
        <f>SUM('Step 1'!U68:W68)</f>
        <v>203035</v>
      </c>
      <c r="V66" s="2">
        <f>SUM('Step 1'!V68:X68)</f>
        <v>198848</v>
      </c>
      <c r="W66" s="2">
        <f>SUM('Step 1'!W68:Y68)</f>
        <v>197787</v>
      </c>
      <c r="X66" s="2">
        <f>SUM('Step 1'!X68:Z68)</f>
        <v>196529</v>
      </c>
      <c r="Y66" s="2">
        <f>SUM('Step 1'!Y68:AA68)</f>
        <v>196028</v>
      </c>
      <c r="Z66" s="2">
        <f>SUM('Step 1'!Z68:AB68)</f>
        <v>196015</v>
      </c>
      <c r="AA66" s="2">
        <f>SUM('Step 1'!AA68:AC68)</f>
        <v>197290</v>
      </c>
      <c r="AB66" s="2">
        <f>SUM('Step 1'!AB68:AD68)</f>
        <v>198875</v>
      </c>
      <c r="AC66" s="2">
        <f>SUM('Step 1'!AC68:AE68)</f>
        <v>203198</v>
      </c>
      <c r="AD66" s="2">
        <f>SUM('Step 1'!AD68:AF68)</f>
        <v>206327</v>
      </c>
      <c r="AE66" s="2">
        <f>SUM('Step 1'!AE68:AG68)</f>
        <v>209125</v>
      </c>
      <c r="AF66" s="2">
        <f>SUM('Step 1'!AF68:AH68)</f>
        <v>206844</v>
      </c>
      <c r="AG66" s="2">
        <f>SUM('Step 1'!AG68:AI68)</f>
        <v>205469</v>
      </c>
      <c r="AH66" s="2">
        <f>SUM('Step 1'!AH68:AJ68)</f>
        <v>203315</v>
      </c>
      <c r="AI66" s="2">
        <f>SUM('Step 1'!AI68:AK68)</f>
        <v>202737</v>
      </c>
      <c r="AJ66" s="2">
        <f>SUM('Step 1'!AJ68:AL68)</f>
        <v>200463</v>
      </c>
      <c r="AK66" s="2">
        <f>SUM('Step 1'!AK68:AM68)</f>
        <v>199505</v>
      </c>
      <c r="AL66" s="2">
        <f>SUM('Step 1'!AL68:AN68)</f>
        <v>198881</v>
      </c>
      <c r="AM66" s="2">
        <f>SUM('Step 1'!AM68:AO68)</f>
        <v>200115</v>
      </c>
      <c r="AN66" s="2">
        <f>SUM('Step 1'!AN68:AP68)</f>
        <v>201107</v>
      </c>
      <c r="AO66" s="2">
        <f>SUM('Step 1'!AO68:AQ68)</f>
        <v>204115</v>
      </c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</row>
    <row r="67" spans="1:52" ht="12.75">
      <c r="A67" s="1" t="s">
        <v>63</v>
      </c>
      <c r="B67" s="2">
        <f>SUM('Step 1'!B69:D69)</f>
        <v>14212</v>
      </c>
      <c r="C67" s="2">
        <f>SUM('Step 1'!C69:E69)</f>
        <v>14269</v>
      </c>
      <c r="D67" s="2">
        <f>SUM('Step 1'!D69:F69)</f>
        <v>14287</v>
      </c>
      <c r="E67" s="2">
        <f>SUM('Step 1'!E69:G69)</f>
        <v>14399</v>
      </c>
      <c r="F67" s="2">
        <f>SUM('Step 1'!F69:H69)</f>
        <v>14428</v>
      </c>
      <c r="G67" s="2">
        <f>SUM('Step 1'!G69:I69)</f>
        <v>14474</v>
      </c>
      <c r="H67" s="2">
        <f>SUM('Step 1'!H69:J69)</f>
        <v>14390</v>
      </c>
      <c r="I67" s="2">
        <f>SUM('Step 1'!I69:K69)</f>
        <v>14502</v>
      </c>
      <c r="J67" s="2">
        <f>SUM('Step 1'!J69:L69)</f>
        <v>14525</v>
      </c>
      <c r="K67" s="2">
        <f>SUM('Step 1'!K69:M69)</f>
        <v>14338</v>
      </c>
      <c r="L67" s="2">
        <f>SUM('Step 1'!L69:N69)</f>
        <v>14163</v>
      </c>
      <c r="M67" s="2">
        <f>SUM('Step 1'!M69:O69)</f>
        <v>14082</v>
      </c>
      <c r="N67" s="2">
        <f>SUM('Step 1'!N69:P69)</f>
        <v>14301</v>
      </c>
      <c r="O67" s="2">
        <f>SUM('Step 1'!O69:Q69)</f>
        <v>14533</v>
      </c>
      <c r="P67" s="2">
        <f>SUM('Step 1'!P69:R69)</f>
        <v>14748</v>
      </c>
      <c r="Q67" s="2">
        <f>SUM('Step 1'!Q69:S69)</f>
        <v>14919</v>
      </c>
      <c r="R67" s="2">
        <f>SUM('Step 1'!R69:T69)</f>
        <v>14885</v>
      </c>
      <c r="S67" s="2">
        <f>SUM('Step 1'!S69:U69)</f>
        <v>14952</v>
      </c>
      <c r="T67" s="2">
        <f>SUM('Step 1'!T69:V69)</f>
        <v>14930</v>
      </c>
      <c r="U67" s="2">
        <f>SUM('Step 1'!U69:W69)</f>
        <v>15083</v>
      </c>
      <c r="V67" s="2">
        <f>SUM('Step 1'!V69:X69)</f>
        <v>15015</v>
      </c>
      <c r="W67" s="2">
        <f>SUM('Step 1'!W69:Y69)</f>
        <v>14866</v>
      </c>
      <c r="X67" s="2">
        <f>SUM('Step 1'!X69:Z69)</f>
        <v>14606</v>
      </c>
      <c r="Y67" s="2">
        <f>SUM('Step 1'!Y69:AA69)</f>
        <v>14504</v>
      </c>
      <c r="Z67" s="2">
        <f>SUM('Step 1'!Z69:AB69)</f>
        <v>14609</v>
      </c>
      <c r="AA67" s="2">
        <f>SUM('Step 1'!AA69:AC69)</f>
        <v>14794</v>
      </c>
      <c r="AB67" s="2">
        <f>SUM('Step 1'!AB69:AD69)</f>
        <v>14877</v>
      </c>
      <c r="AC67" s="2">
        <f>SUM('Step 1'!AC69:AE69)</f>
        <v>14830</v>
      </c>
      <c r="AD67" s="2">
        <f>SUM('Step 1'!AD69:AF69)</f>
        <v>14656</v>
      </c>
      <c r="AE67" s="2">
        <f>SUM('Step 1'!AE69:AG69)</f>
        <v>14568</v>
      </c>
      <c r="AF67" s="2">
        <f>SUM('Step 1'!AF69:AH69)</f>
        <v>14547</v>
      </c>
      <c r="AG67" s="2">
        <f>SUM('Step 1'!AG69:AI69)</f>
        <v>14688</v>
      </c>
      <c r="AH67" s="2">
        <f>SUM('Step 1'!AH69:AJ69)</f>
        <v>14661</v>
      </c>
      <c r="AI67" s="2">
        <f>SUM('Step 1'!AI69:AK69)</f>
        <v>14544</v>
      </c>
      <c r="AJ67" s="2">
        <f>SUM('Step 1'!AJ69:AL69)</f>
        <v>14294</v>
      </c>
      <c r="AK67" s="2">
        <f>SUM('Step 1'!AK69:AM69)</f>
        <v>14208</v>
      </c>
      <c r="AL67" s="2">
        <f>SUM('Step 1'!AL69:AN69)</f>
        <v>14259</v>
      </c>
      <c r="AM67" s="2">
        <f>SUM('Step 1'!AM69:AO69)</f>
        <v>14377</v>
      </c>
      <c r="AN67" s="2">
        <f>SUM('Step 1'!AN69:AP69)</f>
        <v>14519</v>
      </c>
      <c r="AO67" s="2">
        <f>SUM('Step 1'!AO69:AQ69)</f>
        <v>14648</v>
      </c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</row>
    <row r="68" spans="1:52" ht="12.75">
      <c r="A68" s="1" t="s">
        <v>64</v>
      </c>
      <c r="B68" s="2">
        <f>SUM('Step 1'!B70:D70)</f>
        <v>4156</v>
      </c>
      <c r="C68" s="2">
        <f>SUM('Step 1'!C70:E70)</f>
        <v>4172</v>
      </c>
      <c r="D68" s="2">
        <f>SUM('Step 1'!D70:F70)</f>
        <v>4219</v>
      </c>
      <c r="E68" s="2">
        <f>SUM('Step 1'!E70:G70)</f>
        <v>4309</v>
      </c>
      <c r="F68" s="2">
        <f>SUM('Step 1'!F70:H70)</f>
        <v>4338</v>
      </c>
      <c r="G68" s="2">
        <f>SUM('Step 1'!G70:I70)</f>
        <v>4369</v>
      </c>
      <c r="H68" s="2">
        <f>SUM('Step 1'!H70:J70)</f>
        <v>4269</v>
      </c>
      <c r="I68" s="2">
        <f>SUM('Step 1'!I70:K70)</f>
        <v>4184</v>
      </c>
      <c r="J68" s="2">
        <f>SUM('Step 1'!J70:L70)</f>
        <v>4120</v>
      </c>
      <c r="K68" s="2">
        <f>SUM('Step 1'!K70:M70)</f>
        <v>4105</v>
      </c>
      <c r="L68" s="2">
        <f>SUM('Step 1'!L70:N70)</f>
        <v>4102</v>
      </c>
      <c r="M68" s="2">
        <f>SUM('Step 1'!M70:O70)</f>
        <v>4098</v>
      </c>
      <c r="N68" s="2">
        <f>SUM('Step 1'!N70:P70)</f>
        <v>4119</v>
      </c>
      <c r="O68" s="2">
        <f>SUM('Step 1'!O70:Q70)</f>
        <v>4148</v>
      </c>
      <c r="P68" s="2">
        <f>SUM('Step 1'!P70:R70)</f>
        <v>4152</v>
      </c>
      <c r="Q68" s="2">
        <f>SUM('Step 1'!Q70:S70)</f>
        <v>4206</v>
      </c>
      <c r="R68" s="2">
        <f>SUM('Step 1'!R70:T70)</f>
        <v>4247</v>
      </c>
      <c r="S68" s="2">
        <f>SUM('Step 1'!S70:U70)</f>
        <v>4255</v>
      </c>
      <c r="T68" s="2">
        <f>SUM('Step 1'!T70:V70)</f>
        <v>4177</v>
      </c>
      <c r="U68" s="2">
        <f>SUM('Step 1'!U70:W70)</f>
        <v>4154</v>
      </c>
      <c r="V68" s="2">
        <f>SUM('Step 1'!V70:X70)</f>
        <v>4167</v>
      </c>
      <c r="W68" s="2">
        <f>SUM('Step 1'!W70:Y70)</f>
        <v>4204</v>
      </c>
      <c r="X68" s="2">
        <f>SUM('Step 1'!X70:Z70)</f>
        <v>4185</v>
      </c>
      <c r="Y68" s="2">
        <f>SUM('Step 1'!Y70:AA70)</f>
        <v>4176</v>
      </c>
      <c r="Z68" s="2">
        <f>SUM('Step 1'!Z70:AB70)</f>
        <v>4181</v>
      </c>
      <c r="AA68" s="2">
        <f>SUM('Step 1'!AA70:AC70)</f>
        <v>4189</v>
      </c>
      <c r="AB68" s="2">
        <f>SUM('Step 1'!AB70:AD70)</f>
        <v>4215</v>
      </c>
      <c r="AC68" s="2">
        <f>SUM('Step 1'!AC70:AE70)</f>
        <v>4241</v>
      </c>
      <c r="AD68" s="2">
        <f>SUM('Step 1'!AD70:AF70)</f>
        <v>4273</v>
      </c>
      <c r="AE68" s="2">
        <f>SUM('Step 1'!AE70:AG70)</f>
        <v>4230</v>
      </c>
      <c r="AF68" s="2">
        <f>SUM('Step 1'!AF70:AH70)</f>
        <v>4148</v>
      </c>
      <c r="AG68" s="2">
        <f>SUM('Step 1'!AG70:AI70)</f>
        <v>4098</v>
      </c>
      <c r="AH68" s="2">
        <f>SUM('Step 1'!AH70:AJ70)</f>
        <v>4062</v>
      </c>
      <c r="AI68" s="2">
        <f>SUM('Step 1'!AI70:AK70)</f>
        <v>4067</v>
      </c>
      <c r="AJ68" s="2">
        <f>SUM('Step 1'!AJ70:AL70)</f>
        <v>4028</v>
      </c>
      <c r="AK68" s="2">
        <f>SUM('Step 1'!AK70:AM70)</f>
        <v>4036</v>
      </c>
      <c r="AL68" s="2">
        <f>SUM('Step 1'!AL70:AN70)</f>
        <v>4063</v>
      </c>
      <c r="AM68" s="2">
        <f>SUM('Step 1'!AM70:AO70)</f>
        <v>4086</v>
      </c>
      <c r="AN68" s="2">
        <f>SUM('Step 1'!AN70:AP70)</f>
        <v>4127</v>
      </c>
      <c r="AO68" s="2">
        <f>SUM('Step 1'!AO70:AQ70)</f>
        <v>4176</v>
      </c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</row>
    <row r="69" spans="1:52" ht="12.75">
      <c r="A69" s="1" t="s">
        <v>65</v>
      </c>
      <c r="B69" s="2">
        <f>SUM('Step 1'!B71:D71)</f>
        <v>11415</v>
      </c>
      <c r="C69" s="2">
        <f>SUM('Step 1'!C71:E71)</f>
        <v>11477</v>
      </c>
      <c r="D69" s="2">
        <f>SUM('Step 1'!D71:F71)</f>
        <v>11519</v>
      </c>
      <c r="E69" s="2">
        <f>SUM('Step 1'!E71:G71)</f>
        <v>11711</v>
      </c>
      <c r="F69" s="2">
        <f>SUM('Step 1'!F71:H71)</f>
        <v>12388</v>
      </c>
      <c r="G69" s="2">
        <f>SUM('Step 1'!G71:I71)</f>
        <v>13207</v>
      </c>
      <c r="H69" s="2">
        <f>SUM('Step 1'!H71:J71)</f>
        <v>13046</v>
      </c>
      <c r="I69" s="2">
        <f>SUM('Step 1'!I71:K71)</f>
        <v>12487</v>
      </c>
      <c r="J69" s="2">
        <f>SUM('Step 1'!J71:L71)</f>
        <v>11651</v>
      </c>
      <c r="K69" s="2">
        <f>SUM('Step 1'!K71:M71)</f>
        <v>11632</v>
      </c>
      <c r="L69" s="2">
        <f>SUM('Step 1'!L71:N71)</f>
        <v>11530</v>
      </c>
      <c r="M69" s="2">
        <f>SUM('Step 1'!M71:O71)</f>
        <v>11478</v>
      </c>
      <c r="N69" s="2">
        <f>SUM('Step 1'!N71:P71)</f>
        <v>11473</v>
      </c>
      <c r="O69" s="2">
        <f>SUM('Step 1'!O71:Q71)</f>
        <v>11452</v>
      </c>
      <c r="P69" s="2">
        <f>SUM('Step 1'!P71:R71)</f>
        <v>11426</v>
      </c>
      <c r="Q69" s="2">
        <f>SUM('Step 1'!Q71:S71)</f>
        <v>11408</v>
      </c>
      <c r="R69" s="2">
        <f>SUM('Step 1'!R71:T71)</f>
        <v>11768</v>
      </c>
      <c r="S69" s="2">
        <f>SUM('Step 1'!S71:U71)</f>
        <v>12271</v>
      </c>
      <c r="T69" s="2">
        <f>SUM('Step 1'!T71:V71)</f>
        <v>12318</v>
      </c>
      <c r="U69" s="2">
        <f>SUM('Step 1'!U71:W71)</f>
        <v>12074</v>
      </c>
      <c r="V69" s="2">
        <f>SUM('Step 1'!V71:X71)</f>
        <v>11723</v>
      </c>
      <c r="W69" s="2">
        <f>SUM('Step 1'!W71:Y71)</f>
        <v>11807</v>
      </c>
      <c r="X69" s="2">
        <f>SUM('Step 1'!X71:Z71)</f>
        <v>11747</v>
      </c>
      <c r="Y69" s="2">
        <f>SUM('Step 1'!Y71:AA71)</f>
        <v>11634</v>
      </c>
      <c r="Z69" s="2">
        <f>SUM('Step 1'!Z71:AB71)</f>
        <v>11521</v>
      </c>
      <c r="AA69" s="2">
        <f>SUM('Step 1'!AA71:AC71)</f>
        <v>11552</v>
      </c>
      <c r="AB69" s="2">
        <f>SUM('Step 1'!AB71:AD71)</f>
        <v>11532</v>
      </c>
      <c r="AC69" s="2">
        <f>SUM('Step 1'!AC71:AE71)</f>
        <v>11514</v>
      </c>
      <c r="AD69" s="2">
        <f>SUM('Step 1'!AD71:AF71)</f>
        <v>11654</v>
      </c>
      <c r="AE69" s="2">
        <f>SUM('Step 1'!AE71:AG71)</f>
        <v>12075</v>
      </c>
      <c r="AF69" s="2">
        <f>SUM('Step 1'!AF71:AH71)</f>
        <v>12024</v>
      </c>
      <c r="AG69" s="2">
        <f>SUM('Step 1'!AG71:AI71)</f>
        <v>11799</v>
      </c>
      <c r="AH69" s="2">
        <f>SUM('Step 1'!AH71:AJ71)</f>
        <v>11425</v>
      </c>
      <c r="AI69" s="2">
        <f>SUM('Step 1'!AI71:AK71)</f>
        <v>11501</v>
      </c>
      <c r="AJ69" s="2">
        <f>SUM('Step 1'!AJ71:AL71)</f>
        <v>11476</v>
      </c>
      <c r="AK69" s="2">
        <f>SUM('Step 1'!AK71:AM71)</f>
        <v>11513</v>
      </c>
      <c r="AL69" s="2">
        <f>SUM('Step 1'!AL71:AN71)</f>
        <v>11520</v>
      </c>
      <c r="AM69" s="2">
        <f>SUM('Step 1'!AM71:AO71)</f>
        <v>11579</v>
      </c>
      <c r="AN69" s="2">
        <f>SUM('Step 1'!AN71:AP71)</f>
        <v>11450</v>
      </c>
      <c r="AO69" s="2">
        <f>SUM('Step 1'!AO71:AQ71)</f>
        <v>11386</v>
      </c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</row>
    <row r="70" spans="1:52" ht="12.75">
      <c r="A70" s="1" t="s">
        <v>66</v>
      </c>
      <c r="B70" s="2">
        <f>SUM('Step 1'!B72:D72)</f>
        <v>22673</v>
      </c>
      <c r="C70" s="2">
        <f>SUM('Step 1'!C72:E72)</f>
        <v>22747</v>
      </c>
      <c r="D70" s="2">
        <f>SUM('Step 1'!D72:F72)</f>
        <v>22779</v>
      </c>
      <c r="E70" s="2">
        <f>SUM('Step 1'!E72:G72)</f>
        <v>22831</v>
      </c>
      <c r="F70" s="2">
        <f>SUM('Step 1'!F72:H72)</f>
        <v>22809</v>
      </c>
      <c r="G70" s="2">
        <f>SUM('Step 1'!G72:I72)</f>
        <v>22696</v>
      </c>
      <c r="H70" s="2">
        <f>SUM('Step 1'!H72:J72)</f>
        <v>22537</v>
      </c>
      <c r="I70" s="2">
        <f>SUM('Step 1'!I72:K72)</f>
        <v>22531</v>
      </c>
      <c r="J70" s="2">
        <f>SUM('Step 1'!J72:L72)</f>
        <v>22610</v>
      </c>
      <c r="K70" s="2">
        <f>SUM('Step 1'!K72:M72)</f>
        <v>22658</v>
      </c>
      <c r="L70" s="2">
        <f>SUM('Step 1'!L72:N72)</f>
        <v>26807</v>
      </c>
      <c r="M70" s="2">
        <f>SUM('Step 1'!M72:O72)</f>
        <v>30984</v>
      </c>
      <c r="N70" s="2">
        <f>SUM('Step 1'!N72:P72)</f>
        <v>35315</v>
      </c>
      <c r="O70" s="2">
        <f>SUM('Step 1'!O72:Q72)</f>
        <v>35658</v>
      </c>
      <c r="P70" s="2">
        <f>SUM('Step 1'!P72:R72)</f>
        <v>35985</v>
      </c>
      <c r="Q70" s="2">
        <f>SUM('Step 1'!Q72:S72)</f>
        <v>36257</v>
      </c>
      <c r="R70" s="2">
        <f>SUM('Step 1'!R72:T72)</f>
        <v>36264</v>
      </c>
      <c r="S70" s="2">
        <f>SUM('Step 1'!S72:U72)</f>
        <v>36151</v>
      </c>
      <c r="T70" s="2">
        <f>SUM('Step 1'!T72:V72)</f>
        <v>35994</v>
      </c>
      <c r="U70" s="2">
        <f>SUM('Step 1'!U72:W72)</f>
        <v>35957</v>
      </c>
      <c r="V70" s="2">
        <f>SUM('Step 1'!V72:X72)</f>
        <v>35976</v>
      </c>
      <c r="W70" s="2">
        <f>SUM('Step 1'!W72:Y72)</f>
        <v>36007</v>
      </c>
      <c r="X70" s="2">
        <f>SUM('Step 1'!X72:Z72)</f>
        <v>35845</v>
      </c>
      <c r="Y70" s="2">
        <f>SUM('Step 1'!Y72:AA72)</f>
        <v>35809</v>
      </c>
      <c r="Z70" s="2">
        <f>SUM('Step 1'!Z72:AB72)</f>
        <v>35808</v>
      </c>
      <c r="AA70" s="2">
        <f>SUM('Step 1'!AA72:AC72)</f>
        <v>35990</v>
      </c>
      <c r="AB70" s="2">
        <f>SUM('Step 1'!AB72:AD72)</f>
        <v>36144</v>
      </c>
      <c r="AC70" s="2">
        <f>SUM('Step 1'!AC72:AE72)</f>
        <v>36355</v>
      </c>
      <c r="AD70" s="2">
        <f>SUM('Step 1'!AD72:AF72)</f>
        <v>36639</v>
      </c>
      <c r="AE70" s="2">
        <f>SUM('Step 1'!AE72:AG72)</f>
        <v>36873</v>
      </c>
      <c r="AF70" s="2">
        <f>SUM('Step 1'!AF72:AH72)</f>
        <v>36784</v>
      </c>
      <c r="AG70" s="2">
        <f>SUM('Step 1'!AG72:AI72)</f>
        <v>36663</v>
      </c>
      <c r="AH70" s="2">
        <f>SUM('Step 1'!AH72:AJ72)</f>
        <v>36617</v>
      </c>
      <c r="AI70" s="2">
        <f>SUM('Step 1'!AI72:AK72)</f>
        <v>36715</v>
      </c>
      <c r="AJ70" s="2">
        <f>SUM('Step 1'!AJ72:AL72)</f>
        <v>36609</v>
      </c>
      <c r="AK70" s="2">
        <f>SUM('Step 1'!AK72:AM72)</f>
        <v>36556</v>
      </c>
      <c r="AL70" s="2">
        <f>SUM('Step 1'!AL72:AN72)</f>
        <v>36566</v>
      </c>
      <c r="AM70" s="2">
        <f>SUM('Step 1'!AM72:AO72)</f>
        <v>36757</v>
      </c>
      <c r="AN70" s="2">
        <f>SUM('Step 1'!AN72:AP72)</f>
        <v>36798</v>
      </c>
      <c r="AO70" s="2">
        <f>SUM('Step 1'!AO72:AQ72)</f>
        <v>36908</v>
      </c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</row>
    <row r="71" spans="1:52" ht="12.75">
      <c r="A71" s="1" t="s">
        <v>67</v>
      </c>
      <c r="B71" s="2">
        <f>SUM('Step 1'!B73:D73)</f>
        <v>239984</v>
      </c>
      <c r="C71" s="2">
        <f>SUM('Step 1'!C73:E73)</f>
        <v>240542</v>
      </c>
      <c r="D71" s="2">
        <f>SUM('Step 1'!D73:F73)</f>
        <v>240477</v>
      </c>
      <c r="E71" s="2">
        <f>SUM('Step 1'!E73:G73)</f>
        <v>240770</v>
      </c>
      <c r="F71" s="2">
        <f>SUM('Step 1'!F73:H73)</f>
        <v>240498</v>
      </c>
      <c r="G71" s="2">
        <f>SUM('Step 1'!G73:I73)</f>
        <v>239193</v>
      </c>
      <c r="H71" s="2">
        <f>SUM('Step 1'!H73:J73)</f>
        <v>237140</v>
      </c>
      <c r="I71" s="2">
        <f>SUM('Step 1'!I73:K73)</f>
        <v>236567</v>
      </c>
      <c r="J71" s="2">
        <f>SUM('Step 1'!J73:L73)</f>
        <v>236826</v>
      </c>
      <c r="K71" s="2">
        <f>SUM('Step 1'!K73:M73)</f>
        <v>237109</v>
      </c>
      <c r="L71" s="2">
        <f>SUM('Step 1'!L73:N73)</f>
        <v>232970</v>
      </c>
      <c r="M71" s="2">
        <f>SUM('Step 1'!M73:O73)</f>
        <v>229257</v>
      </c>
      <c r="N71" s="2">
        <f>SUM('Step 1'!N73:P73)</f>
        <v>226324</v>
      </c>
      <c r="O71" s="2">
        <f>SUM('Step 1'!O73:Q73)</f>
        <v>227622</v>
      </c>
      <c r="P71" s="2">
        <f>SUM('Step 1'!P73:R73)</f>
        <v>228620</v>
      </c>
      <c r="Q71" s="2">
        <f>SUM('Step 1'!Q73:S73)</f>
        <v>229441</v>
      </c>
      <c r="R71" s="2">
        <f>SUM('Step 1'!R73:T73)</f>
        <v>229415</v>
      </c>
      <c r="S71" s="2">
        <f>SUM('Step 1'!S73:U73)</f>
        <v>228776</v>
      </c>
      <c r="T71" s="2">
        <f>SUM('Step 1'!T73:V73)</f>
        <v>227869</v>
      </c>
      <c r="U71" s="2">
        <f>SUM('Step 1'!U73:W73)</f>
        <v>227429</v>
      </c>
      <c r="V71" s="2">
        <f>SUM('Step 1'!V73:X73)</f>
        <v>227711</v>
      </c>
      <c r="W71" s="2">
        <f>SUM('Step 1'!W73:Y73)</f>
        <v>228438</v>
      </c>
      <c r="X71" s="2">
        <f>SUM('Step 1'!X73:Z73)</f>
        <v>228337</v>
      </c>
      <c r="Y71" s="2">
        <f>SUM('Step 1'!Y73:AA73)</f>
        <v>228630</v>
      </c>
      <c r="Z71" s="2">
        <f>SUM('Step 1'!Z73:AB73)</f>
        <v>229026</v>
      </c>
      <c r="AA71" s="2">
        <f>SUM('Step 1'!AA73:AC73)</f>
        <v>230054</v>
      </c>
      <c r="AB71" s="2">
        <f>SUM('Step 1'!AB73:AD73)</f>
        <v>230611</v>
      </c>
      <c r="AC71" s="2">
        <f>SUM('Step 1'!AC73:AE73)</f>
        <v>231166</v>
      </c>
      <c r="AD71" s="2">
        <f>SUM('Step 1'!AD73:AF73)</f>
        <v>232220</v>
      </c>
      <c r="AE71" s="2">
        <f>SUM('Step 1'!AE73:AG73)</f>
        <v>233060</v>
      </c>
      <c r="AF71" s="2">
        <f>SUM('Step 1'!AF73:AH73)</f>
        <v>232131</v>
      </c>
      <c r="AG71" s="2">
        <f>SUM('Step 1'!AG73:AI73)</f>
        <v>231140</v>
      </c>
      <c r="AH71" s="2">
        <f>SUM('Step 1'!AH73:AJ73)</f>
        <v>230864</v>
      </c>
      <c r="AI71" s="2">
        <f>SUM('Step 1'!AI73:AK73)</f>
        <v>231886</v>
      </c>
      <c r="AJ71" s="2">
        <f>SUM('Step 1'!AJ73:AL73)</f>
        <v>231872</v>
      </c>
      <c r="AK71" s="2">
        <f>SUM('Step 1'!AK73:AM73)</f>
        <v>232150</v>
      </c>
      <c r="AL71" s="2">
        <f>SUM('Step 1'!AL73:AN73)</f>
        <v>232440</v>
      </c>
      <c r="AM71" s="2">
        <f>SUM('Step 1'!AM73:AO73)</f>
        <v>233447</v>
      </c>
      <c r="AN71" s="2">
        <f>SUM('Step 1'!AN73:AP73)</f>
        <v>233332</v>
      </c>
      <c r="AO71" s="2">
        <f>SUM('Step 1'!AO73:AQ73)</f>
        <v>233549</v>
      </c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</row>
    <row r="72" spans="1:52" ht="12.75">
      <c r="A72" s="1" t="s">
        <v>68</v>
      </c>
      <c r="B72" s="2">
        <f>SUM('Step 1'!B74:D74)</f>
        <v>262657</v>
      </c>
      <c r="C72" s="2">
        <f>SUM('Step 1'!C74:E74)</f>
        <v>263289</v>
      </c>
      <c r="D72" s="2">
        <f>SUM('Step 1'!D74:F74)</f>
        <v>263256</v>
      </c>
      <c r="E72" s="2">
        <f>SUM('Step 1'!E74:G74)</f>
        <v>263601</v>
      </c>
      <c r="F72" s="2">
        <f>SUM('Step 1'!F74:H74)</f>
        <v>263307</v>
      </c>
      <c r="G72" s="2">
        <f>SUM('Step 1'!G74:I74)</f>
        <v>261889</v>
      </c>
      <c r="H72" s="2">
        <f>SUM('Step 1'!H74:J74)</f>
        <v>259677</v>
      </c>
      <c r="I72" s="2">
        <f>SUM('Step 1'!I74:K74)</f>
        <v>259098</v>
      </c>
      <c r="J72" s="2">
        <f>SUM('Step 1'!J74:L74)</f>
        <v>259436</v>
      </c>
      <c r="K72" s="2">
        <f>SUM('Step 1'!K74:M74)</f>
        <v>259767</v>
      </c>
      <c r="L72" s="2">
        <f>SUM('Step 1'!L74:N74)</f>
        <v>259777</v>
      </c>
      <c r="M72" s="2">
        <f>SUM('Step 1'!M74:O74)</f>
        <v>260241</v>
      </c>
      <c r="N72" s="2">
        <f>SUM('Step 1'!N74:P74)</f>
        <v>261639</v>
      </c>
      <c r="O72" s="2">
        <f>SUM('Step 1'!O74:Q74)</f>
        <v>263280</v>
      </c>
      <c r="P72" s="2">
        <f>SUM('Step 1'!P74:R74)</f>
        <v>264605</v>
      </c>
      <c r="Q72" s="2">
        <f>SUM('Step 1'!Q74:S74)</f>
        <v>265698</v>
      </c>
      <c r="R72" s="2">
        <f>SUM('Step 1'!R74:T74)</f>
        <v>265679</v>
      </c>
      <c r="S72" s="2">
        <f>SUM('Step 1'!S74:U74)</f>
        <v>264927</v>
      </c>
      <c r="T72" s="2">
        <f>SUM('Step 1'!T74:V74)</f>
        <v>263863</v>
      </c>
      <c r="U72" s="2">
        <f>SUM('Step 1'!U74:W74)</f>
        <v>263386</v>
      </c>
      <c r="V72" s="2">
        <f>SUM('Step 1'!V74:X74)</f>
        <v>263687</v>
      </c>
      <c r="W72" s="2">
        <f>SUM('Step 1'!W74:Y74)</f>
        <v>264445</v>
      </c>
      <c r="X72" s="2">
        <f>SUM('Step 1'!X74:Z74)</f>
        <v>264182</v>
      </c>
      <c r="Y72" s="2">
        <f>SUM('Step 1'!Y74:AA74)</f>
        <v>264439</v>
      </c>
      <c r="Z72" s="2">
        <f>SUM('Step 1'!Z74:AB74)</f>
        <v>264834</v>
      </c>
      <c r="AA72" s="2">
        <f>SUM('Step 1'!AA74:AC74)</f>
        <v>266044</v>
      </c>
      <c r="AB72" s="2">
        <f>SUM('Step 1'!AB74:AD74)</f>
        <v>266755</v>
      </c>
      <c r="AC72" s="2">
        <f>SUM('Step 1'!AC74:AE74)</f>
        <v>267521</v>
      </c>
      <c r="AD72" s="2">
        <f>SUM('Step 1'!AD74:AF74)</f>
        <v>268859</v>
      </c>
      <c r="AE72" s="2">
        <f>SUM('Step 1'!AE74:AG74)</f>
        <v>269933</v>
      </c>
      <c r="AF72" s="2">
        <f>SUM('Step 1'!AF74:AH74)</f>
        <v>268915</v>
      </c>
      <c r="AG72" s="2">
        <f>SUM('Step 1'!AG74:AI74)</f>
        <v>267803</v>
      </c>
      <c r="AH72" s="2">
        <f>SUM('Step 1'!AH74:AJ74)</f>
        <v>267481</v>
      </c>
      <c r="AI72" s="2">
        <f>SUM('Step 1'!AI74:AK74)</f>
        <v>268601</v>
      </c>
      <c r="AJ72" s="2">
        <f>SUM('Step 1'!AJ74:AL74)</f>
        <v>268481</v>
      </c>
      <c r="AK72" s="2">
        <f>SUM('Step 1'!AK74:AM74)</f>
        <v>268706</v>
      </c>
      <c r="AL72" s="2">
        <f>SUM('Step 1'!AL74:AN74)</f>
        <v>269006</v>
      </c>
      <c r="AM72" s="2">
        <f>SUM('Step 1'!AM74:AO74)</f>
        <v>270204</v>
      </c>
      <c r="AN72" s="2">
        <f>SUM('Step 1'!AN74:AP74)</f>
        <v>270130</v>
      </c>
      <c r="AO72" s="2">
        <f>SUM('Step 1'!AO74:AQ74)</f>
        <v>270457</v>
      </c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</row>
    <row r="73" spans="1:52" ht="12.75">
      <c r="A73" s="1" t="s">
        <v>69</v>
      </c>
      <c r="B73" s="2">
        <f>SUM('Step 1'!B75:D75)</f>
        <v>388588</v>
      </c>
      <c r="C73" s="2">
        <f>SUM('Step 1'!C75:E75)</f>
        <v>389326</v>
      </c>
      <c r="D73" s="2">
        <f>SUM('Step 1'!D75:F75)</f>
        <v>389179</v>
      </c>
      <c r="E73" s="2">
        <f>SUM('Step 1'!E75:G75)</f>
        <v>389704</v>
      </c>
      <c r="F73" s="2">
        <f>SUM('Step 1'!F75:H75)</f>
        <v>389202</v>
      </c>
      <c r="G73" s="2">
        <f>SUM('Step 1'!G75:I75)</f>
        <v>386978</v>
      </c>
      <c r="H73" s="2">
        <f>SUM('Step 1'!H75:J75)</f>
        <v>383700</v>
      </c>
      <c r="I73" s="2">
        <f>SUM('Step 1'!I75:K75)</f>
        <v>382886</v>
      </c>
      <c r="J73" s="2">
        <f>SUM('Step 1'!J75:L75)</f>
        <v>383432</v>
      </c>
      <c r="K73" s="2">
        <f>SUM('Step 1'!K75:M75)</f>
        <v>383819</v>
      </c>
      <c r="L73" s="2">
        <f>SUM('Step 1'!L75:N75)</f>
        <v>382283</v>
      </c>
      <c r="M73" s="2">
        <f>SUM('Step 1'!M75:O75)</f>
        <v>381491</v>
      </c>
      <c r="N73" s="2">
        <f>SUM('Step 1'!N75:P75)</f>
        <v>381998</v>
      </c>
      <c r="O73" s="2">
        <f>SUM('Step 1'!O75:Q75)</f>
        <v>384357</v>
      </c>
      <c r="P73" s="2">
        <f>SUM('Step 1'!P75:R75)</f>
        <v>386297</v>
      </c>
      <c r="Q73" s="2">
        <f>SUM('Step 1'!Q75:S75)</f>
        <v>387898</v>
      </c>
      <c r="R73" s="2">
        <f>SUM('Step 1'!R75:T75)</f>
        <v>387786</v>
      </c>
      <c r="S73" s="2">
        <f>SUM('Step 1'!S75:U75)</f>
        <v>386491</v>
      </c>
      <c r="T73" s="2">
        <f>SUM('Step 1'!T75:V75)</f>
        <v>384942</v>
      </c>
      <c r="U73" s="2">
        <f>SUM('Step 1'!U75:W75)</f>
        <v>384389</v>
      </c>
      <c r="V73" s="2">
        <f>SUM('Step 1'!V75:X75)</f>
        <v>384999</v>
      </c>
      <c r="W73" s="2">
        <f>SUM('Step 1'!W75:Y75)</f>
        <v>386213</v>
      </c>
      <c r="X73" s="2">
        <f>SUM('Step 1'!X75:Z75)</f>
        <v>385960</v>
      </c>
      <c r="Y73" s="2">
        <f>SUM('Step 1'!Y75:AA75)</f>
        <v>386363</v>
      </c>
      <c r="Z73" s="2">
        <f>SUM('Step 1'!Z75:AB75)</f>
        <v>386888</v>
      </c>
      <c r="AA73" s="2">
        <f>SUM('Step 1'!AA75:AC75)</f>
        <v>388528</v>
      </c>
      <c r="AB73" s="2">
        <f>SUM('Step 1'!AB75:AD75)</f>
        <v>389507</v>
      </c>
      <c r="AC73" s="2">
        <f>SUM('Step 1'!AC75:AE75)</f>
        <v>390618</v>
      </c>
      <c r="AD73" s="2">
        <f>SUM('Step 1'!AD75:AF75)</f>
        <v>392571</v>
      </c>
      <c r="AE73" s="2">
        <f>SUM('Step 1'!AE75:AG75)</f>
        <v>394188</v>
      </c>
      <c r="AF73" s="2">
        <f>SUM('Step 1'!AF75:AH75)</f>
        <v>392789</v>
      </c>
      <c r="AG73" s="2">
        <f>SUM('Step 1'!AG75:AI75)</f>
        <v>391246</v>
      </c>
      <c r="AH73" s="2">
        <f>SUM('Step 1'!AH75:AJ75)</f>
        <v>390897</v>
      </c>
      <c r="AI73" s="2">
        <f>SUM('Step 1'!AI75:AK75)</f>
        <v>392614</v>
      </c>
      <c r="AJ73" s="2">
        <f>SUM('Step 1'!AJ75:AL75)</f>
        <v>392397</v>
      </c>
      <c r="AK73" s="2">
        <f>SUM('Step 1'!AK75:AM75)</f>
        <v>392649</v>
      </c>
      <c r="AL73" s="2">
        <f>SUM('Step 1'!AL75:AN75)</f>
        <v>392918</v>
      </c>
      <c r="AM73" s="2">
        <f>SUM('Step 1'!AM75:AO75)</f>
        <v>394656</v>
      </c>
      <c r="AN73" s="2">
        <f>SUM('Step 1'!AN75:AP75)</f>
        <v>394511</v>
      </c>
      <c r="AO73" s="2">
        <f>SUM('Step 1'!AO75:AQ75)</f>
        <v>395087</v>
      </c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</row>
    <row r="74" spans="1:52" ht="12.75">
      <c r="A74" s="1" t="s">
        <v>70</v>
      </c>
      <c r="B74" s="2">
        <f>SUM('Step 1'!B76:D76)</f>
        <v>40280</v>
      </c>
      <c r="C74" s="2">
        <f>SUM('Step 1'!C76:E76)</f>
        <v>40502</v>
      </c>
      <c r="D74" s="2">
        <f>SUM('Step 1'!D76:F76)</f>
        <v>40609</v>
      </c>
      <c r="E74" s="2">
        <f>SUM('Step 1'!E76:G76)</f>
        <v>41043</v>
      </c>
      <c r="F74" s="2">
        <f>SUM('Step 1'!F76:H76)</f>
        <v>41482</v>
      </c>
      <c r="G74" s="2">
        <f>SUM('Step 1'!G76:I76)</f>
        <v>41459</v>
      </c>
      <c r="H74" s="2">
        <f>SUM('Step 1'!H76:J76)</f>
        <v>40757</v>
      </c>
      <c r="I74" s="2">
        <f>SUM('Step 1'!I76:K76)</f>
        <v>40301</v>
      </c>
      <c r="J74" s="2">
        <f>SUM('Step 1'!J76:L76)</f>
        <v>40028</v>
      </c>
      <c r="K74" s="2">
        <f>SUM('Step 1'!K76:M76)</f>
        <v>40036</v>
      </c>
      <c r="L74" s="2">
        <f>SUM('Step 1'!L76:N76)</f>
        <v>40016</v>
      </c>
      <c r="M74" s="2">
        <f>SUM('Step 1'!M76:O76)</f>
        <v>40172</v>
      </c>
      <c r="N74" s="2">
        <f>SUM('Step 1'!N76:P76)</f>
        <v>40328</v>
      </c>
      <c r="O74" s="2">
        <f>SUM('Step 1'!O76:Q76)</f>
        <v>40402</v>
      </c>
      <c r="P74" s="2">
        <f>SUM('Step 1'!P76:R76)</f>
        <v>40470</v>
      </c>
      <c r="Q74" s="2">
        <f>SUM('Step 1'!Q76:S76)</f>
        <v>40795</v>
      </c>
      <c r="R74" s="2">
        <f>SUM('Step 1'!R76:T76)</f>
        <v>41110</v>
      </c>
      <c r="S74" s="2">
        <f>SUM('Step 1'!S76:U76)</f>
        <v>41423</v>
      </c>
      <c r="T74" s="2">
        <f>SUM('Step 1'!T76:V76)</f>
        <v>41125</v>
      </c>
      <c r="U74" s="2">
        <f>SUM('Step 1'!U76:W76)</f>
        <v>40775</v>
      </c>
      <c r="V74" s="2">
        <f>SUM('Step 1'!V76:X76)</f>
        <v>40095</v>
      </c>
      <c r="W74" s="2">
        <f>SUM('Step 1'!W76:Y76)</f>
        <v>39805</v>
      </c>
      <c r="X74" s="2">
        <f>SUM('Step 1'!X76:Z76)</f>
        <v>39392</v>
      </c>
      <c r="Y74" s="2">
        <f>SUM('Step 1'!Y76:AA76)</f>
        <v>39318</v>
      </c>
      <c r="Z74" s="2">
        <f>SUM('Step 1'!Z76:AB76)</f>
        <v>39313</v>
      </c>
      <c r="AA74" s="2">
        <f>SUM('Step 1'!AA76:AC76)</f>
        <v>39383</v>
      </c>
      <c r="AB74" s="2">
        <f>SUM('Step 1'!AB76:AD76)</f>
        <v>39533</v>
      </c>
      <c r="AC74" s="2">
        <f>SUM('Step 1'!AC76:AE76)</f>
        <v>40005</v>
      </c>
      <c r="AD74" s="2">
        <f>SUM('Step 1'!AD76:AF76)</f>
        <v>40512</v>
      </c>
      <c r="AE74" s="2">
        <f>SUM('Step 1'!AE76:AG76)</f>
        <v>40765</v>
      </c>
      <c r="AF74" s="2">
        <f>SUM('Step 1'!AF76:AH76)</f>
        <v>40364</v>
      </c>
      <c r="AG74" s="2">
        <f>SUM('Step 1'!AG76:AI76)</f>
        <v>40053</v>
      </c>
      <c r="AH74" s="2">
        <f>SUM('Step 1'!AH76:AJ76)</f>
        <v>39739</v>
      </c>
      <c r="AI74" s="2">
        <f>SUM('Step 1'!AI76:AK76)</f>
        <v>39741</v>
      </c>
      <c r="AJ74" s="2">
        <f>SUM('Step 1'!AJ76:AL76)</f>
        <v>39570</v>
      </c>
      <c r="AK74" s="2">
        <f>SUM('Step 1'!AK76:AM76)</f>
        <v>39429</v>
      </c>
      <c r="AL74" s="2">
        <f>SUM('Step 1'!AL76:AN76)</f>
        <v>39233</v>
      </c>
      <c r="AM74" s="2">
        <f>SUM('Step 1'!AM76:AO76)</f>
        <v>39090</v>
      </c>
      <c r="AN74" s="2">
        <f>SUM('Step 1'!AN76:AP76)</f>
        <v>38897</v>
      </c>
      <c r="AO74" s="2">
        <f>SUM('Step 1'!AO76:AQ76)</f>
        <v>39066</v>
      </c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</row>
    <row r="75" spans="1:52" ht="12.75">
      <c r="A75" s="1" t="s">
        <v>71</v>
      </c>
      <c r="B75" s="2">
        <f>SUM('Step 1'!B77:D77)</f>
        <v>10148</v>
      </c>
      <c r="C75" s="2">
        <f>SUM('Step 1'!C77:E77)</f>
        <v>10244</v>
      </c>
      <c r="D75" s="2">
        <f>SUM('Step 1'!D77:F77)</f>
        <v>10340</v>
      </c>
      <c r="E75" s="2">
        <f>SUM('Step 1'!E77:G77)</f>
        <v>10505</v>
      </c>
      <c r="F75" s="2">
        <f>SUM('Step 1'!F77:H77)</f>
        <v>10634</v>
      </c>
      <c r="G75" s="2">
        <f>SUM('Step 1'!G77:I77)</f>
        <v>10719</v>
      </c>
      <c r="H75" s="2">
        <f>SUM('Step 1'!H77:J77)</f>
        <v>10539</v>
      </c>
      <c r="I75" s="2">
        <f>SUM('Step 1'!I77:K77)</f>
        <v>10322</v>
      </c>
      <c r="J75" s="2">
        <f>SUM('Step 1'!J77:L77)</f>
        <v>10225</v>
      </c>
      <c r="K75" s="2">
        <f>SUM('Step 1'!K77:M77)</f>
        <v>10228</v>
      </c>
      <c r="L75" s="2">
        <f>SUM('Step 1'!L77:N77)</f>
        <v>10216</v>
      </c>
      <c r="M75" s="2">
        <f>SUM('Step 1'!M77:O77)</f>
        <v>10187</v>
      </c>
      <c r="N75" s="2">
        <f>SUM('Step 1'!N77:P77)</f>
        <v>10248</v>
      </c>
      <c r="O75" s="2">
        <f>SUM('Step 1'!O77:Q77)</f>
        <v>10363</v>
      </c>
      <c r="P75" s="2">
        <f>SUM('Step 1'!P77:R77)</f>
        <v>10479</v>
      </c>
      <c r="Q75" s="2">
        <f>SUM('Step 1'!Q77:S77)</f>
        <v>10593</v>
      </c>
      <c r="R75" s="2">
        <f>SUM('Step 1'!R77:T77)</f>
        <v>10723</v>
      </c>
      <c r="S75" s="2">
        <f>SUM('Step 1'!S77:U77)</f>
        <v>10824</v>
      </c>
      <c r="T75" s="2">
        <f>SUM('Step 1'!T77:V77)</f>
        <v>10769</v>
      </c>
      <c r="U75" s="2">
        <f>SUM('Step 1'!U77:W77)</f>
        <v>10835</v>
      </c>
      <c r="V75" s="2">
        <f>SUM('Step 1'!V77:X77)</f>
        <v>10868</v>
      </c>
      <c r="W75" s="2">
        <f>SUM('Step 1'!W77:Y77)</f>
        <v>10962</v>
      </c>
      <c r="X75" s="2">
        <f>SUM('Step 1'!X77:Z77)</f>
        <v>10690</v>
      </c>
      <c r="Y75" s="2">
        <f>SUM('Step 1'!Y77:AA77)</f>
        <v>10499</v>
      </c>
      <c r="Z75" s="2">
        <f>SUM('Step 1'!Z77:AB77)</f>
        <v>10394</v>
      </c>
      <c r="AA75" s="2">
        <f>SUM('Step 1'!AA77:AC77)</f>
        <v>10518</v>
      </c>
      <c r="AB75" s="2">
        <f>SUM('Step 1'!AB77:AD77)</f>
        <v>10620</v>
      </c>
      <c r="AC75" s="2">
        <f>SUM('Step 1'!AC77:AE77)</f>
        <v>10664</v>
      </c>
      <c r="AD75" s="2">
        <f>SUM('Step 1'!AD77:AF77)</f>
        <v>10703</v>
      </c>
      <c r="AE75" s="2">
        <f>SUM('Step 1'!AE77:AG77)</f>
        <v>10632</v>
      </c>
      <c r="AF75" s="2">
        <f>SUM('Step 1'!AF77:AH77)</f>
        <v>10510</v>
      </c>
      <c r="AG75" s="2">
        <f>SUM('Step 1'!AG77:AI77)</f>
        <v>10486</v>
      </c>
      <c r="AH75" s="2">
        <f>SUM('Step 1'!AH77:AJ77)</f>
        <v>10481</v>
      </c>
      <c r="AI75" s="2">
        <f>SUM('Step 1'!AI77:AK77)</f>
        <v>10553</v>
      </c>
      <c r="AJ75" s="2">
        <f>SUM('Step 1'!AJ77:AL77)</f>
        <v>10431</v>
      </c>
      <c r="AK75" s="2">
        <f>SUM('Step 1'!AK77:AM77)</f>
        <v>10260</v>
      </c>
      <c r="AL75" s="2">
        <f>SUM('Step 1'!AL77:AN77)</f>
        <v>10160</v>
      </c>
      <c r="AM75" s="2">
        <f>SUM('Step 1'!AM77:AO77)</f>
        <v>10119</v>
      </c>
      <c r="AN75" s="2">
        <f>SUM('Step 1'!AN77:AP77)</f>
        <v>10198</v>
      </c>
      <c r="AO75" s="2">
        <f>SUM('Step 1'!AO77:AQ77)</f>
        <v>10232</v>
      </c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</row>
    <row r="76" spans="1:52" ht="12.75">
      <c r="A76" s="1" t="s">
        <v>72</v>
      </c>
      <c r="B76" s="2">
        <f>SUM('Step 1'!B78:D78)</f>
        <v>5818</v>
      </c>
      <c r="C76" s="2">
        <f>SUM('Step 1'!C78:E78)</f>
        <v>5803</v>
      </c>
      <c r="D76" s="2">
        <f>SUM('Step 1'!D78:F78)</f>
        <v>5827</v>
      </c>
      <c r="E76" s="2">
        <f>SUM('Step 1'!E78:G78)</f>
        <v>5892</v>
      </c>
      <c r="F76" s="2">
        <f>SUM('Step 1'!F78:H78)</f>
        <v>5953</v>
      </c>
      <c r="G76" s="2">
        <f>SUM('Step 1'!G78:I78)</f>
        <v>5940</v>
      </c>
      <c r="H76" s="2">
        <f>SUM('Step 1'!H78:J78)</f>
        <v>5850</v>
      </c>
      <c r="I76" s="2">
        <f>SUM('Step 1'!I78:K78)</f>
        <v>5761</v>
      </c>
      <c r="J76" s="2">
        <f>SUM('Step 1'!J78:L78)</f>
        <v>5710</v>
      </c>
      <c r="K76" s="2">
        <f>SUM('Step 1'!K78:M78)</f>
        <v>5699</v>
      </c>
      <c r="L76" s="2">
        <f>SUM('Step 1'!L78:N78)</f>
        <v>5816</v>
      </c>
      <c r="M76" s="2">
        <f>SUM('Step 1'!M78:O78)</f>
        <v>5949</v>
      </c>
      <c r="N76" s="2">
        <f>SUM('Step 1'!N78:P78)</f>
        <v>6097</v>
      </c>
      <c r="O76" s="2">
        <f>SUM('Step 1'!O78:Q78)</f>
        <v>6123</v>
      </c>
      <c r="P76" s="2">
        <f>SUM('Step 1'!P78:R78)</f>
        <v>6179</v>
      </c>
      <c r="Q76" s="2">
        <f>SUM('Step 1'!Q78:S78)</f>
        <v>6258</v>
      </c>
      <c r="R76" s="2">
        <f>SUM('Step 1'!R78:T78)</f>
        <v>6354</v>
      </c>
      <c r="S76" s="2">
        <f>SUM('Step 1'!S78:U78)</f>
        <v>6395</v>
      </c>
      <c r="T76" s="2">
        <f>SUM('Step 1'!T78:V78)</f>
        <v>6336</v>
      </c>
      <c r="U76" s="2">
        <f>SUM('Step 1'!U78:W78)</f>
        <v>6263</v>
      </c>
      <c r="V76" s="2">
        <f>SUM('Step 1'!V78:X78)</f>
        <v>6196</v>
      </c>
      <c r="W76" s="2">
        <f>SUM('Step 1'!W78:Y78)</f>
        <v>6180</v>
      </c>
      <c r="X76" s="2">
        <f>SUM('Step 1'!X78:Z78)</f>
        <v>6155</v>
      </c>
      <c r="Y76" s="2">
        <f>SUM('Step 1'!Y78:AA78)</f>
        <v>6141</v>
      </c>
      <c r="Z76" s="2">
        <f>SUM('Step 1'!Z78:AB78)</f>
        <v>6144</v>
      </c>
      <c r="AA76" s="2">
        <f>SUM('Step 1'!AA78:AC78)</f>
        <v>6129</v>
      </c>
      <c r="AB76" s="2">
        <f>SUM('Step 1'!AB78:AD78)</f>
        <v>6172</v>
      </c>
      <c r="AC76" s="2">
        <f>SUM('Step 1'!AC78:AE78)</f>
        <v>6222</v>
      </c>
      <c r="AD76" s="2">
        <f>SUM('Step 1'!AD78:AF78)</f>
        <v>6301</v>
      </c>
      <c r="AE76" s="2">
        <f>SUM('Step 1'!AE78:AG78)</f>
        <v>6299</v>
      </c>
      <c r="AF76" s="2">
        <f>SUM('Step 1'!AF78:AH78)</f>
        <v>6219</v>
      </c>
      <c r="AG76" s="2">
        <f>SUM('Step 1'!AG78:AI78)</f>
        <v>6131</v>
      </c>
      <c r="AH76" s="2">
        <f>SUM('Step 1'!AH78:AJ78)</f>
        <v>6068</v>
      </c>
      <c r="AI76" s="2">
        <f>SUM('Step 1'!AI78:AK78)</f>
        <v>6079</v>
      </c>
      <c r="AJ76" s="2">
        <f>SUM('Step 1'!AJ78:AL78)</f>
        <v>6078</v>
      </c>
      <c r="AK76" s="2">
        <f>SUM('Step 1'!AK78:AM78)</f>
        <v>6046</v>
      </c>
      <c r="AL76" s="2">
        <f>SUM('Step 1'!AL78:AN78)</f>
        <v>6005</v>
      </c>
      <c r="AM76" s="2">
        <f>SUM('Step 1'!AM78:AO78)</f>
        <v>5962</v>
      </c>
      <c r="AN76" s="2">
        <f>SUM('Step 1'!AN78:AP78)</f>
        <v>6030</v>
      </c>
      <c r="AO76" s="2">
        <f>SUM('Step 1'!AO78:AQ78)</f>
        <v>6119</v>
      </c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</row>
    <row r="77" spans="1:52" ht="12.75">
      <c r="A77" s="1" t="s">
        <v>73</v>
      </c>
      <c r="B77" s="2">
        <f>SUM('Step 1'!B79:D79)</f>
        <v>2763</v>
      </c>
      <c r="C77" s="2">
        <f>SUM('Step 1'!C79:E79)</f>
        <v>2786</v>
      </c>
      <c r="D77" s="2">
        <f>SUM('Step 1'!D79:F79)</f>
        <v>2867</v>
      </c>
      <c r="E77" s="2">
        <f>SUM('Step 1'!E79:G79)</f>
        <v>3017</v>
      </c>
      <c r="F77" s="2">
        <f>SUM('Step 1'!F79:H79)</f>
        <v>3176</v>
      </c>
      <c r="G77" s="2">
        <f>SUM('Step 1'!G79:I79)</f>
        <v>3271</v>
      </c>
      <c r="H77" s="2">
        <f>SUM('Step 1'!H79:J79)</f>
        <v>3201</v>
      </c>
      <c r="I77" s="2">
        <f>SUM('Step 1'!I79:K79)</f>
        <v>3111</v>
      </c>
      <c r="J77" s="2">
        <f>SUM('Step 1'!J79:L79)</f>
        <v>3023</v>
      </c>
      <c r="K77" s="2">
        <f>SUM('Step 1'!K79:M79)</f>
        <v>2957</v>
      </c>
      <c r="L77" s="2">
        <f>SUM('Step 1'!L79:N79)</f>
        <v>2821</v>
      </c>
      <c r="M77" s="2">
        <f>SUM('Step 1'!M79:O79)</f>
        <v>2727</v>
      </c>
      <c r="N77" s="2">
        <f>SUM('Step 1'!N79:P79)</f>
        <v>2708</v>
      </c>
      <c r="O77" s="2">
        <f>SUM('Step 1'!O79:Q79)</f>
        <v>2799</v>
      </c>
      <c r="P77" s="2">
        <f>SUM('Step 1'!P79:R79)</f>
        <v>2911</v>
      </c>
      <c r="Q77" s="2">
        <f>SUM('Step 1'!Q79:S79)</f>
        <v>3103</v>
      </c>
      <c r="R77" s="2">
        <f>SUM('Step 1'!R79:T79)</f>
        <v>3268</v>
      </c>
      <c r="S77" s="2">
        <f>SUM('Step 1'!S79:U79)</f>
        <v>3375</v>
      </c>
      <c r="T77" s="2">
        <f>SUM('Step 1'!T79:V79)</f>
        <v>3322</v>
      </c>
      <c r="U77" s="2">
        <f>SUM('Step 1'!U79:W79)</f>
        <v>3237</v>
      </c>
      <c r="V77" s="2">
        <f>SUM('Step 1'!V79:X79)</f>
        <v>3175</v>
      </c>
      <c r="W77" s="2">
        <f>SUM('Step 1'!W79:Y79)</f>
        <v>3129</v>
      </c>
      <c r="X77" s="2">
        <f>SUM('Step 1'!X79:Z79)</f>
        <v>2989</v>
      </c>
      <c r="Y77" s="2">
        <f>SUM('Step 1'!Y79:AA79)</f>
        <v>2860</v>
      </c>
      <c r="Z77" s="2">
        <f>SUM('Step 1'!Z79:AB79)</f>
        <v>2794</v>
      </c>
      <c r="AA77" s="2">
        <f>SUM('Step 1'!AA79:AC79)</f>
        <v>2862</v>
      </c>
      <c r="AB77" s="2">
        <f>SUM('Step 1'!AB79:AD79)</f>
        <v>2964</v>
      </c>
      <c r="AC77" s="2">
        <f>SUM('Step 1'!AC79:AE79)</f>
        <v>3108</v>
      </c>
      <c r="AD77" s="2">
        <f>SUM('Step 1'!AD79:AF79)</f>
        <v>3246</v>
      </c>
      <c r="AE77" s="2">
        <f>SUM('Step 1'!AE79:AG79)</f>
        <v>3307</v>
      </c>
      <c r="AF77" s="2">
        <f>SUM('Step 1'!AF79:AH79)</f>
        <v>3260</v>
      </c>
      <c r="AG77" s="2">
        <f>SUM('Step 1'!AG79:AI79)</f>
        <v>3195</v>
      </c>
      <c r="AH77" s="2">
        <f>SUM('Step 1'!AH79:AJ79)</f>
        <v>3116</v>
      </c>
      <c r="AI77" s="2">
        <f>SUM('Step 1'!AI79:AK79)</f>
        <v>3065</v>
      </c>
      <c r="AJ77" s="2">
        <f>SUM('Step 1'!AJ79:AL79)</f>
        <v>2911</v>
      </c>
      <c r="AK77" s="2">
        <f>SUM('Step 1'!AK79:AM79)</f>
        <v>2792</v>
      </c>
      <c r="AL77" s="2">
        <f>SUM('Step 1'!AL79:AN79)</f>
        <v>2722</v>
      </c>
      <c r="AM77" s="2">
        <f>SUM('Step 1'!AM79:AO79)</f>
        <v>2775</v>
      </c>
      <c r="AN77" s="2">
        <f>SUM('Step 1'!AN79:AP79)</f>
        <v>2903</v>
      </c>
      <c r="AO77" s="2">
        <f>SUM('Step 1'!AO79:AQ79)</f>
        <v>3077</v>
      </c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</row>
    <row r="78" spans="1:52" ht="12.75">
      <c r="A78" s="1" t="s">
        <v>74</v>
      </c>
      <c r="B78" s="2">
        <f>SUM('Step 1'!B80:D80)</f>
        <v>10239</v>
      </c>
      <c r="C78" s="2">
        <f>SUM('Step 1'!C80:E80)</f>
        <v>10324</v>
      </c>
      <c r="D78" s="2">
        <f>SUM('Step 1'!D80:F80)</f>
        <v>10329</v>
      </c>
      <c r="E78" s="2">
        <f>SUM('Step 1'!E80:G80)</f>
        <v>10374</v>
      </c>
      <c r="F78" s="2">
        <f>SUM('Step 1'!F80:H80)</f>
        <v>10767</v>
      </c>
      <c r="G78" s="2">
        <f>SUM('Step 1'!G80:I80)</f>
        <v>11169</v>
      </c>
      <c r="H78" s="2">
        <f>SUM('Step 1'!H80:J80)</f>
        <v>11253</v>
      </c>
      <c r="I78" s="2">
        <f>SUM('Step 1'!I80:K80)</f>
        <v>10971</v>
      </c>
      <c r="J78" s="2">
        <f>SUM('Step 1'!J80:L80)</f>
        <v>10706</v>
      </c>
      <c r="K78" s="2">
        <f>SUM('Step 1'!K80:M80)</f>
        <v>10661</v>
      </c>
      <c r="L78" s="2">
        <f>SUM('Step 1'!L80:N80)</f>
        <v>10614</v>
      </c>
      <c r="M78" s="2">
        <f>SUM('Step 1'!M80:O80)</f>
        <v>10566</v>
      </c>
      <c r="N78" s="2">
        <f>SUM('Step 1'!N80:P80)</f>
        <v>10601</v>
      </c>
      <c r="O78" s="2">
        <f>SUM('Step 1'!O80:Q80)</f>
        <v>10679</v>
      </c>
      <c r="P78" s="2">
        <f>SUM('Step 1'!P80:R80)</f>
        <v>10758</v>
      </c>
      <c r="Q78" s="2">
        <f>SUM('Step 1'!Q80:S80)</f>
        <v>10852</v>
      </c>
      <c r="R78" s="2">
        <f>SUM('Step 1'!R80:T80)</f>
        <v>11155</v>
      </c>
      <c r="S78" s="2">
        <f>SUM('Step 1'!S80:U80)</f>
        <v>11600</v>
      </c>
      <c r="T78" s="2">
        <f>SUM('Step 1'!T80:V80)</f>
        <v>11591</v>
      </c>
      <c r="U78" s="2">
        <f>SUM('Step 1'!U80:W80)</f>
        <v>11326</v>
      </c>
      <c r="V78" s="2">
        <f>SUM('Step 1'!V80:X80)</f>
        <v>10899</v>
      </c>
      <c r="W78" s="2">
        <f>SUM('Step 1'!W80:Y80)</f>
        <v>10849</v>
      </c>
      <c r="X78" s="2">
        <f>SUM('Step 1'!X80:Z80)</f>
        <v>10769</v>
      </c>
      <c r="Y78" s="2">
        <f>SUM('Step 1'!Y80:AA80)</f>
        <v>10742</v>
      </c>
      <c r="Z78" s="2">
        <f>SUM('Step 1'!Z80:AB80)</f>
        <v>10750</v>
      </c>
      <c r="AA78" s="2">
        <f>SUM('Step 1'!AA80:AC80)</f>
        <v>10814</v>
      </c>
      <c r="AB78" s="2">
        <f>SUM('Step 1'!AB80:AD80)</f>
        <v>10868</v>
      </c>
      <c r="AC78" s="2">
        <f>SUM('Step 1'!AC80:AE80)</f>
        <v>11017</v>
      </c>
      <c r="AD78" s="2">
        <f>SUM('Step 1'!AD80:AF80)</f>
        <v>11354</v>
      </c>
      <c r="AE78" s="2">
        <f>SUM('Step 1'!AE80:AG80)</f>
        <v>11733</v>
      </c>
      <c r="AF78" s="2">
        <f>SUM('Step 1'!AF80:AH80)</f>
        <v>11676</v>
      </c>
      <c r="AG78" s="2">
        <f>SUM('Step 1'!AG80:AI80)</f>
        <v>11440</v>
      </c>
      <c r="AH78" s="2">
        <f>SUM('Step 1'!AH80:AJ80)</f>
        <v>11160</v>
      </c>
      <c r="AI78" s="2">
        <f>SUM('Step 1'!AI80:AK80)</f>
        <v>11184</v>
      </c>
      <c r="AJ78" s="2">
        <f>SUM('Step 1'!AJ80:AL80)</f>
        <v>11134</v>
      </c>
      <c r="AK78" s="2">
        <f>SUM('Step 1'!AK80:AM80)</f>
        <v>10990</v>
      </c>
      <c r="AL78" s="2">
        <f>SUM('Step 1'!AL80:AN80)</f>
        <v>10880</v>
      </c>
      <c r="AM78" s="2">
        <f>SUM('Step 1'!AM80:AO80)</f>
        <v>10821</v>
      </c>
      <c r="AN78" s="2">
        <f>SUM('Step 1'!AN80:AP80)</f>
        <v>10791</v>
      </c>
      <c r="AO78" s="2">
        <f>SUM('Step 1'!AO80:AQ80)</f>
        <v>10843</v>
      </c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</row>
    <row r="79" spans="1:52" ht="12.75">
      <c r="A79" s="1" t="s">
        <v>75</v>
      </c>
      <c r="B79" s="2">
        <f>SUM('Step 1'!B81:D81)</f>
        <v>8788</v>
      </c>
      <c r="C79" s="2">
        <f>SUM('Step 1'!C81:E81)</f>
        <v>8805</v>
      </c>
      <c r="D79" s="2">
        <f>SUM('Step 1'!D81:F81)</f>
        <v>8799</v>
      </c>
      <c r="E79" s="2">
        <f>SUM('Step 1'!E81:G81)</f>
        <v>8920</v>
      </c>
      <c r="F79" s="2">
        <f>SUM('Step 1'!F81:H81)</f>
        <v>9017</v>
      </c>
      <c r="G79" s="2">
        <f>SUM('Step 1'!G81:I81)</f>
        <v>9090</v>
      </c>
      <c r="H79" s="2">
        <f>SUM('Step 1'!H81:J81)</f>
        <v>8904</v>
      </c>
      <c r="I79" s="2">
        <f>SUM('Step 1'!I81:K81)</f>
        <v>8783</v>
      </c>
      <c r="J79" s="2">
        <f>SUM('Step 1'!J81:L81)</f>
        <v>8728</v>
      </c>
      <c r="K79" s="2">
        <f>SUM('Step 1'!K81:M81)</f>
        <v>8753</v>
      </c>
      <c r="L79" s="2">
        <f>SUM('Step 1'!L81:N81)</f>
        <v>8706</v>
      </c>
      <c r="M79" s="2">
        <f>SUM('Step 1'!M81:O81)</f>
        <v>8687</v>
      </c>
      <c r="N79" s="2">
        <f>SUM('Step 1'!N81:P81)</f>
        <v>8741</v>
      </c>
      <c r="O79" s="2">
        <f>SUM('Step 1'!O81:Q81)</f>
        <v>8788</v>
      </c>
      <c r="P79" s="2">
        <f>SUM('Step 1'!P81:R81)</f>
        <v>8798</v>
      </c>
      <c r="Q79" s="2">
        <f>SUM('Step 1'!Q81:S81)</f>
        <v>8862</v>
      </c>
      <c r="R79" s="2">
        <f>SUM('Step 1'!R81:T81)</f>
        <v>8958</v>
      </c>
      <c r="S79" s="2">
        <f>SUM('Step 1'!S81:U81)</f>
        <v>9030</v>
      </c>
      <c r="T79" s="2">
        <f>SUM('Step 1'!T81:V81)</f>
        <v>8899</v>
      </c>
      <c r="U79" s="2">
        <f>SUM('Step 1'!U81:W81)</f>
        <v>8834</v>
      </c>
      <c r="V79" s="2">
        <f>SUM('Step 1'!V81:X81)</f>
        <v>8786</v>
      </c>
      <c r="W79" s="2">
        <f>SUM('Step 1'!W81:Y81)</f>
        <v>8782</v>
      </c>
      <c r="X79" s="2">
        <f>SUM('Step 1'!X81:Z81)</f>
        <v>8721</v>
      </c>
      <c r="Y79" s="2">
        <f>SUM('Step 1'!Y81:AA81)</f>
        <v>8706</v>
      </c>
      <c r="Z79" s="2">
        <f>SUM('Step 1'!Z81:AB81)</f>
        <v>8764</v>
      </c>
      <c r="AA79" s="2">
        <f>SUM('Step 1'!AA81:AC81)</f>
        <v>8851</v>
      </c>
      <c r="AB79" s="2">
        <f>SUM('Step 1'!AB81:AD81)</f>
        <v>8902</v>
      </c>
      <c r="AC79" s="2">
        <f>SUM('Step 1'!AC81:AE81)</f>
        <v>8979</v>
      </c>
      <c r="AD79" s="2">
        <f>SUM('Step 1'!AD81:AF81)</f>
        <v>9012</v>
      </c>
      <c r="AE79" s="2">
        <f>SUM('Step 1'!AE81:AG81)</f>
        <v>8971</v>
      </c>
      <c r="AF79" s="2">
        <f>SUM('Step 1'!AF81:AH81)</f>
        <v>8832</v>
      </c>
      <c r="AG79" s="2">
        <f>SUM('Step 1'!AG81:AI81)</f>
        <v>8797</v>
      </c>
      <c r="AH79" s="2">
        <f>SUM('Step 1'!AH81:AJ81)</f>
        <v>8730</v>
      </c>
      <c r="AI79" s="2">
        <f>SUM('Step 1'!AI81:AK81)</f>
        <v>8735</v>
      </c>
      <c r="AJ79" s="2">
        <f>SUM('Step 1'!AJ81:AL81)</f>
        <v>8615</v>
      </c>
      <c r="AK79" s="2">
        <f>SUM('Step 1'!AK81:AM81)</f>
        <v>8595</v>
      </c>
      <c r="AL79" s="2">
        <f>SUM('Step 1'!AL81:AN81)</f>
        <v>8633</v>
      </c>
      <c r="AM79" s="2">
        <f>SUM('Step 1'!AM81:AO81)</f>
        <v>8666</v>
      </c>
      <c r="AN79" s="2">
        <f>SUM('Step 1'!AN81:AP81)</f>
        <v>8751</v>
      </c>
      <c r="AO79" s="2">
        <f>SUM('Step 1'!AO81:AQ81)</f>
        <v>8886</v>
      </c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</row>
    <row r="80" spans="1:52" ht="12.75">
      <c r="A80" s="1" t="s">
        <v>76</v>
      </c>
      <c r="B80" s="2">
        <f>SUM('Step 1'!B82:D82)</f>
        <v>12347</v>
      </c>
      <c r="C80" s="2">
        <f>SUM('Step 1'!C82:E82)</f>
        <v>12314</v>
      </c>
      <c r="D80" s="2">
        <f>SUM('Step 1'!D82:F82)</f>
        <v>12255</v>
      </c>
      <c r="E80" s="2">
        <f>SUM('Step 1'!E82:G82)</f>
        <v>12216</v>
      </c>
      <c r="F80" s="2">
        <f>SUM('Step 1'!F82:H82)</f>
        <v>12202</v>
      </c>
      <c r="G80" s="2">
        <f>SUM('Step 1'!G82:I82)</f>
        <v>12129</v>
      </c>
      <c r="H80" s="2">
        <f>SUM('Step 1'!H82:J82)</f>
        <v>12058</v>
      </c>
      <c r="I80" s="2">
        <f>SUM('Step 1'!I82:K82)</f>
        <v>12041</v>
      </c>
      <c r="J80" s="2">
        <f>SUM('Step 1'!J82:L82)</f>
        <v>12076</v>
      </c>
      <c r="K80" s="2">
        <f>SUM('Step 1'!K82:M82)</f>
        <v>12123</v>
      </c>
      <c r="L80" s="2">
        <f>SUM('Step 1'!L82:N82)</f>
        <v>12329</v>
      </c>
      <c r="M80" s="2">
        <f>SUM('Step 1'!M82:O82)</f>
        <v>12558</v>
      </c>
      <c r="N80" s="2">
        <f>SUM('Step 1'!N82:P82)</f>
        <v>12770</v>
      </c>
      <c r="O80" s="2">
        <f>SUM('Step 1'!O82:Q82)</f>
        <v>12800</v>
      </c>
      <c r="P80" s="2">
        <f>SUM('Step 1'!P82:R82)</f>
        <v>12813</v>
      </c>
      <c r="Q80" s="2">
        <f>SUM('Step 1'!Q82:S82)</f>
        <v>12838</v>
      </c>
      <c r="R80" s="2">
        <f>SUM('Step 1'!R82:T82)</f>
        <v>12813</v>
      </c>
      <c r="S80" s="2">
        <f>SUM('Step 1'!S82:U82)</f>
        <v>12758</v>
      </c>
      <c r="T80" s="2">
        <f>SUM('Step 1'!T82:V82)</f>
        <v>12711</v>
      </c>
      <c r="U80" s="2">
        <f>SUM('Step 1'!U82:W82)</f>
        <v>12715</v>
      </c>
      <c r="V80" s="2">
        <f>SUM('Step 1'!V82:X82)</f>
        <v>12753</v>
      </c>
      <c r="W80" s="2">
        <f>SUM('Step 1'!W82:Y82)</f>
        <v>12825</v>
      </c>
      <c r="X80" s="2">
        <f>SUM('Step 1'!X82:Z82)</f>
        <v>12839</v>
      </c>
      <c r="Y80" s="2">
        <f>SUM('Step 1'!Y82:AA82)</f>
        <v>12873</v>
      </c>
      <c r="Z80" s="2">
        <f>SUM('Step 1'!Z82:AB82)</f>
        <v>12867</v>
      </c>
      <c r="AA80" s="2">
        <f>SUM('Step 1'!AA82:AC82)</f>
        <v>12903</v>
      </c>
      <c r="AB80" s="2">
        <f>SUM('Step 1'!AB82:AD82)</f>
        <v>12911</v>
      </c>
      <c r="AC80" s="2">
        <f>SUM('Step 1'!AC82:AE82)</f>
        <v>12933</v>
      </c>
      <c r="AD80" s="2">
        <f>SUM('Step 1'!AD82:AF82)</f>
        <v>13003</v>
      </c>
      <c r="AE80" s="2">
        <f>SUM('Step 1'!AE82:AG82)</f>
        <v>13054</v>
      </c>
      <c r="AF80" s="2">
        <f>SUM('Step 1'!AF82:AH82)</f>
        <v>13026</v>
      </c>
      <c r="AG80" s="2">
        <f>SUM('Step 1'!AG82:AI82)</f>
        <v>12954</v>
      </c>
      <c r="AH80" s="2">
        <f>SUM('Step 1'!AH82:AJ82)</f>
        <v>12957</v>
      </c>
      <c r="AI80" s="2">
        <f>SUM('Step 1'!AI82:AK82)</f>
        <v>13028</v>
      </c>
      <c r="AJ80" s="2">
        <f>SUM('Step 1'!AJ82:AL82)</f>
        <v>13042</v>
      </c>
      <c r="AK80" s="2">
        <f>SUM('Step 1'!AK82:AM82)</f>
        <v>13071</v>
      </c>
      <c r="AL80" s="2">
        <f>SUM('Step 1'!AL82:AN82)</f>
        <v>13081</v>
      </c>
      <c r="AM80" s="2">
        <f>SUM('Step 1'!AM82:AO82)</f>
        <v>13131</v>
      </c>
      <c r="AN80" s="2">
        <f>SUM('Step 1'!AN82:AP82)</f>
        <v>13097</v>
      </c>
      <c r="AO80" s="2">
        <f>SUM('Step 1'!AO82:AQ82)</f>
        <v>13093</v>
      </c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</row>
    <row r="81" spans="1:52" ht="12.75">
      <c r="A81" s="1" t="s">
        <v>77</v>
      </c>
      <c r="B81" s="2">
        <f>SUM('Step 1'!B83:D83)</f>
        <v>25876</v>
      </c>
      <c r="C81" s="2">
        <f>SUM('Step 1'!C83:E83)</f>
        <v>25936</v>
      </c>
      <c r="D81" s="2">
        <f>SUM('Step 1'!D83:F83)</f>
        <v>25724</v>
      </c>
      <c r="E81" s="2">
        <f>SUM('Step 1'!E83:G83)</f>
        <v>25556</v>
      </c>
      <c r="F81" s="2">
        <f>SUM('Step 1'!F83:H83)</f>
        <v>25493</v>
      </c>
      <c r="G81" s="2">
        <f>SUM('Step 1'!G83:I83)</f>
        <v>25489</v>
      </c>
      <c r="H81" s="2">
        <f>SUM('Step 1'!H83:J83)</f>
        <v>25235</v>
      </c>
      <c r="I81" s="2">
        <f>SUM('Step 1'!I83:K83)</f>
        <v>25178</v>
      </c>
      <c r="J81" s="2">
        <f>SUM('Step 1'!J83:L83)</f>
        <v>25224</v>
      </c>
      <c r="K81" s="2">
        <f>SUM('Step 1'!K83:M83)</f>
        <v>25337</v>
      </c>
      <c r="L81" s="2">
        <f>SUM('Step 1'!L83:N83)</f>
        <v>25125</v>
      </c>
      <c r="M81" s="2">
        <f>SUM('Step 1'!M83:O83)</f>
        <v>25058</v>
      </c>
      <c r="N81" s="2">
        <f>SUM('Step 1'!N83:P83)</f>
        <v>25146</v>
      </c>
      <c r="O81" s="2">
        <f>SUM('Step 1'!O83:Q83)</f>
        <v>25397</v>
      </c>
      <c r="P81" s="2">
        <f>SUM('Step 1'!P83:R83)</f>
        <v>25260</v>
      </c>
      <c r="Q81" s="2">
        <f>SUM('Step 1'!Q83:S83)</f>
        <v>25013</v>
      </c>
      <c r="R81" s="2">
        <f>SUM('Step 1'!R83:T83)</f>
        <v>24665</v>
      </c>
      <c r="S81" s="2">
        <f>SUM('Step 1'!S83:U83)</f>
        <v>24484</v>
      </c>
      <c r="T81" s="2">
        <f>SUM('Step 1'!T83:V83)</f>
        <v>24374</v>
      </c>
      <c r="U81" s="2">
        <f>SUM('Step 1'!U83:W83)</f>
        <v>24371</v>
      </c>
      <c r="V81" s="2">
        <f>SUM('Step 1'!V83:X83)</f>
        <v>24446</v>
      </c>
      <c r="W81" s="2">
        <f>SUM('Step 1'!W83:Y83)</f>
        <v>24517</v>
      </c>
      <c r="X81" s="2">
        <f>SUM('Step 1'!X83:Z83)</f>
        <v>24533</v>
      </c>
      <c r="Y81" s="2">
        <f>SUM('Step 1'!Y83:AA83)</f>
        <v>24518</v>
      </c>
      <c r="Z81" s="2">
        <f>SUM('Step 1'!Z83:AB83)</f>
        <v>24574</v>
      </c>
      <c r="AA81" s="2">
        <f>SUM('Step 1'!AA83:AC83)</f>
        <v>24646</v>
      </c>
      <c r="AB81" s="2">
        <f>SUM('Step 1'!AB83:AD83)</f>
        <v>24647</v>
      </c>
      <c r="AC81" s="2">
        <f>SUM('Step 1'!AC83:AE83)</f>
        <v>24507</v>
      </c>
      <c r="AD81" s="2">
        <f>SUM('Step 1'!AD83:AF83)</f>
        <v>24452</v>
      </c>
      <c r="AE81" s="2">
        <f>SUM('Step 1'!AE83:AG83)</f>
        <v>24539</v>
      </c>
      <c r="AF81" s="2">
        <f>SUM('Step 1'!AF83:AH83)</f>
        <v>24639</v>
      </c>
      <c r="AG81" s="2">
        <f>SUM('Step 1'!AG83:AI83)</f>
        <v>24758</v>
      </c>
      <c r="AH81" s="2">
        <f>SUM('Step 1'!AH83:AJ83)</f>
        <v>24936</v>
      </c>
      <c r="AI81" s="2">
        <f>SUM('Step 1'!AI83:AK83)</f>
        <v>25171</v>
      </c>
      <c r="AJ81" s="2">
        <f>SUM('Step 1'!AJ83:AL83)</f>
        <v>25172</v>
      </c>
      <c r="AK81" s="2">
        <f>SUM('Step 1'!AK83:AM83)</f>
        <v>25173</v>
      </c>
      <c r="AL81" s="2">
        <f>SUM('Step 1'!AL83:AN83)</f>
        <v>25063</v>
      </c>
      <c r="AM81" s="2">
        <f>SUM('Step 1'!AM83:AO83)</f>
        <v>25034</v>
      </c>
      <c r="AN81" s="2">
        <f>SUM('Step 1'!AN83:AP83)</f>
        <v>24969</v>
      </c>
      <c r="AO81" s="2">
        <f>SUM('Step 1'!AO83:AQ83)</f>
        <v>25028</v>
      </c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</row>
    <row r="82" spans="1:52" ht="12.75">
      <c r="A82" s="1" t="s">
        <v>78</v>
      </c>
      <c r="B82" s="2">
        <f>SUM('Step 1'!B84:D84)</f>
        <v>23316</v>
      </c>
      <c r="C82" s="2">
        <f>SUM('Step 1'!C84:E84)</f>
        <v>23617</v>
      </c>
      <c r="D82" s="2">
        <f>SUM('Step 1'!D84:F84)</f>
        <v>23497</v>
      </c>
      <c r="E82" s="2">
        <f>SUM('Step 1'!E84:G84)</f>
        <v>23023</v>
      </c>
      <c r="F82" s="2">
        <f>SUM('Step 1'!F84:H84)</f>
        <v>22278</v>
      </c>
      <c r="G82" s="2">
        <f>SUM('Step 1'!G84:I84)</f>
        <v>21658</v>
      </c>
      <c r="H82" s="2">
        <f>SUM('Step 1'!H84:J84)</f>
        <v>21802</v>
      </c>
      <c r="I82" s="2">
        <f>SUM('Step 1'!I84:K84)</f>
        <v>22299</v>
      </c>
      <c r="J82" s="2">
        <f>SUM('Step 1'!J84:L84)</f>
        <v>22939</v>
      </c>
      <c r="K82" s="2">
        <f>SUM('Step 1'!K84:M84)</f>
        <v>23159</v>
      </c>
      <c r="L82" s="2">
        <f>SUM('Step 1'!L84:N84)</f>
        <v>22960</v>
      </c>
      <c r="M82" s="2">
        <f>SUM('Step 1'!M84:O84)</f>
        <v>22832</v>
      </c>
      <c r="N82" s="2">
        <f>SUM('Step 1'!N84:P84)</f>
        <v>22889</v>
      </c>
      <c r="O82" s="2">
        <f>SUM('Step 1'!O84:Q84)</f>
        <v>23198</v>
      </c>
      <c r="P82" s="2">
        <f>SUM('Step 1'!P84:R84)</f>
        <v>22745</v>
      </c>
      <c r="Q82" s="2">
        <f>SUM('Step 1'!Q84:S84)</f>
        <v>21944</v>
      </c>
      <c r="R82" s="2">
        <f>SUM('Step 1'!R84:T84)</f>
        <v>21060</v>
      </c>
      <c r="S82" s="2">
        <f>SUM('Step 1'!S84:U84)</f>
        <v>20796</v>
      </c>
      <c r="T82" s="2">
        <f>SUM('Step 1'!T84:V84)</f>
        <v>21446</v>
      </c>
      <c r="U82" s="2">
        <f>SUM('Step 1'!U84:W84)</f>
        <v>22331</v>
      </c>
      <c r="V82" s="2">
        <f>SUM('Step 1'!V84:X84)</f>
        <v>23284</v>
      </c>
      <c r="W82" s="2">
        <f>SUM('Step 1'!W84:Y84)</f>
        <v>23309</v>
      </c>
      <c r="X82" s="2">
        <f>SUM('Step 1'!X84:Z84)</f>
        <v>23182</v>
      </c>
      <c r="Y82" s="2">
        <f>SUM('Step 1'!Y84:AA84)</f>
        <v>23171</v>
      </c>
      <c r="Z82" s="2">
        <f>SUM('Step 1'!Z84:AB84)</f>
        <v>23493</v>
      </c>
      <c r="AA82" s="2">
        <f>SUM('Step 1'!AA84:AC84)</f>
        <v>23735</v>
      </c>
      <c r="AB82" s="2">
        <f>SUM('Step 1'!AB84:AD84)</f>
        <v>23116</v>
      </c>
      <c r="AC82" s="2">
        <f>SUM('Step 1'!AC84:AE84)</f>
        <v>22169</v>
      </c>
      <c r="AD82" s="2">
        <f>SUM('Step 1'!AD84:AF84)</f>
        <v>21194</v>
      </c>
      <c r="AE82" s="2">
        <f>SUM('Step 1'!AE84:AG84)</f>
        <v>20720</v>
      </c>
      <c r="AF82" s="2">
        <f>SUM('Step 1'!AF84:AH84)</f>
        <v>21268</v>
      </c>
      <c r="AG82" s="2">
        <f>SUM('Step 1'!AG84:AI84)</f>
        <v>22119</v>
      </c>
      <c r="AH82" s="2">
        <f>SUM('Step 1'!AH84:AJ84)</f>
        <v>23251</v>
      </c>
      <c r="AI82" s="2">
        <f>SUM('Step 1'!AI84:AK84)</f>
        <v>23342</v>
      </c>
      <c r="AJ82" s="2">
        <f>SUM('Step 1'!AJ84:AL84)</f>
        <v>23238</v>
      </c>
      <c r="AK82" s="2">
        <f>SUM('Step 1'!AK84:AM84)</f>
        <v>23361</v>
      </c>
      <c r="AL82" s="2">
        <f>SUM('Step 1'!AL84:AN84)</f>
        <v>23723</v>
      </c>
      <c r="AM82" s="2">
        <f>SUM('Step 1'!AM84:AO84)</f>
        <v>24013</v>
      </c>
      <c r="AN82" s="2">
        <f>SUM('Step 1'!AN84:AP84)</f>
        <v>23154</v>
      </c>
      <c r="AO82" s="2">
        <f>SUM('Step 1'!AO84:AQ84)</f>
        <v>22176</v>
      </c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</row>
    <row r="83" spans="1:52" ht="12.75">
      <c r="A83" s="1" t="s">
        <v>79</v>
      </c>
      <c r="B83" s="2">
        <f>SUM('Step 1'!B85:D85)</f>
        <v>8016</v>
      </c>
      <c r="C83" s="2">
        <f>SUM('Step 1'!C85:E85)</f>
        <v>8029</v>
      </c>
      <c r="D83" s="2">
        <f>SUM('Step 1'!D85:F85)</f>
        <v>8076</v>
      </c>
      <c r="E83" s="2">
        <f>SUM('Step 1'!E85:G85)</f>
        <v>8220</v>
      </c>
      <c r="F83" s="2">
        <f>SUM('Step 1'!F85:H85)</f>
        <v>8342</v>
      </c>
      <c r="G83" s="2">
        <f>SUM('Step 1'!G85:I85)</f>
        <v>8381</v>
      </c>
      <c r="H83" s="2">
        <f>SUM('Step 1'!H85:J85)</f>
        <v>8241</v>
      </c>
      <c r="I83" s="2">
        <f>SUM('Step 1'!I85:K85)</f>
        <v>8083</v>
      </c>
      <c r="J83" s="2">
        <f>SUM('Step 1'!J85:L85)</f>
        <v>7994</v>
      </c>
      <c r="K83" s="2">
        <f>SUM('Step 1'!K85:M85)</f>
        <v>7988</v>
      </c>
      <c r="L83" s="2">
        <f>SUM('Step 1'!L85:N85)</f>
        <v>7995</v>
      </c>
      <c r="M83" s="2">
        <f>SUM('Step 1'!M85:O85)</f>
        <v>8028</v>
      </c>
      <c r="N83" s="2">
        <f>SUM('Step 1'!N85:P85)</f>
        <v>8084</v>
      </c>
      <c r="O83" s="2">
        <f>SUM('Step 1'!O85:Q85)</f>
        <v>8120</v>
      </c>
      <c r="P83" s="2">
        <f>SUM('Step 1'!P85:R85)</f>
        <v>8129</v>
      </c>
      <c r="Q83" s="2">
        <f>SUM('Step 1'!Q85:S85)</f>
        <v>8220</v>
      </c>
      <c r="R83" s="2">
        <f>SUM('Step 1'!R85:T85)</f>
        <v>8310</v>
      </c>
      <c r="S83" s="2">
        <f>SUM('Step 1'!S85:U85)</f>
        <v>8412</v>
      </c>
      <c r="T83" s="2">
        <f>SUM('Step 1'!T85:V85)</f>
        <v>8314</v>
      </c>
      <c r="U83" s="2">
        <f>SUM('Step 1'!U85:W85)</f>
        <v>8263</v>
      </c>
      <c r="V83" s="2">
        <f>SUM('Step 1'!V85:X85)</f>
        <v>8164</v>
      </c>
      <c r="W83" s="2">
        <f>SUM('Step 1'!W85:Y85)</f>
        <v>8155</v>
      </c>
      <c r="X83" s="2">
        <f>SUM('Step 1'!X85:Z85)</f>
        <v>8110</v>
      </c>
      <c r="Y83" s="2">
        <f>SUM('Step 1'!Y85:AA85)</f>
        <v>8081</v>
      </c>
      <c r="Z83" s="2">
        <f>SUM('Step 1'!Z85:AB85)</f>
        <v>8088</v>
      </c>
      <c r="AA83" s="2">
        <f>SUM('Step 1'!AA85:AC85)</f>
        <v>8111</v>
      </c>
      <c r="AB83" s="2">
        <f>SUM('Step 1'!AB85:AD85)</f>
        <v>8175</v>
      </c>
      <c r="AC83" s="2">
        <f>SUM('Step 1'!AC85:AE85)</f>
        <v>8259</v>
      </c>
      <c r="AD83" s="2">
        <f>SUM('Step 1'!AD85:AF85)</f>
        <v>8319</v>
      </c>
      <c r="AE83" s="2">
        <f>SUM('Step 1'!AE85:AG85)</f>
        <v>8327</v>
      </c>
      <c r="AF83" s="2">
        <f>SUM('Step 1'!AF85:AH85)</f>
        <v>8214</v>
      </c>
      <c r="AG83" s="2">
        <f>SUM('Step 1'!AG85:AI85)</f>
        <v>8154</v>
      </c>
      <c r="AH83" s="2">
        <f>SUM('Step 1'!AH85:AJ85)</f>
        <v>8084</v>
      </c>
      <c r="AI83" s="2">
        <f>SUM('Step 1'!AI85:AK85)</f>
        <v>8102</v>
      </c>
      <c r="AJ83" s="2">
        <f>SUM('Step 1'!AJ85:AL85)</f>
        <v>8058</v>
      </c>
      <c r="AK83" s="2">
        <f>SUM('Step 1'!AK85:AM85)</f>
        <v>8010</v>
      </c>
      <c r="AL83" s="2">
        <f>SUM('Step 1'!AL85:AN85)</f>
        <v>7984</v>
      </c>
      <c r="AM83" s="2">
        <f>SUM('Step 1'!AM85:AO85)</f>
        <v>7971</v>
      </c>
      <c r="AN83" s="2">
        <f>SUM('Step 1'!AN85:AP85)</f>
        <v>8010</v>
      </c>
      <c r="AO83" s="2">
        <f>SUM('Step 1'!AO85:AQ85)</f>
        <v>8073</v>
      </c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</row>
    <row r="84" spans="1:52" ht="12.75">
      <c r="A84" s="1" t="s">
        <v>80</v>
      </c>
      <c r="B84" s="2">
        <f>SUM('Step 1'!B86:D86)</f>
        <v>57019</v>
      </c>
      <c r="C84" s="2">
        <f>SUM('Step 1'!C86:E86)</f>
        <v>57407</v>
      </c>
      <c r="D84" s="2">
        <f>SUM('Step 1'!D86:F86)</f>
        <v>57673</v>
      </c>
      <c r="E84" s="2">
        <f>SUM('Step 1'!E86:G86)</f>
        <v>58342</v>
      </c>
      <c r="F84" s="2">
        <f>SUM('Step 1'!F86:H86)</f>
        <v>58617</v>
      </c>
      <c r="G84" s="2">
        <f>SUM('Step 1'!G86:I86)</f>
        <v>58735</v>
      </c>
      <c r="H84" s="2">
        <f>SUM('Step 1'!H86:J86)</f>
        <v>57966</v>
      </c>
      <c r="I84" s="2">
        <f>SUM('Step 1'!I86:K86)</f>
        <v>57140</v>
      </c>
      <c r="J84" s="2">
        <f>SUM('Step 1'!J86:L86)</f>
        <v>56468</v>
      </c>
      <c r="K84" s="2">
        <f>SUM('Step 1'!K86:M86)</f>
        <v>56203</v>
      </c>
      <c r="L84" s="2">
        <f>SUM('Step 1'!L86:N86)</f>
        <v>55611</v>
      </c>
      <c r="M84" s="2">
        <f>SUM('Step 1'!M86:O86)</f>
        <v>55199</v>
      </c>
      <c r="N84" s="2">
        <f>SUM('Step 1'!N86:P86)</f>
        <v>55127</v>
      </c>
      <c r="O84" s="2">
        <f>SUM('Step 1'!O86:Q86)</f>
        <v>55602</v>
      </c>
      <c r="P84" s="2">
        <f>SUM('Step 1'!P86:R86)</f>
        <v>56121</v>
      </c>
      <c r="Q84" s="2">
        <f>SUM('Step 1'!Q86:S86)</f>
        <v>56688</v>
      </c>
      <c r="R84" s="2">
        <f>SUM('Step 1'!R86:T86)</f>
        <v>57145</v>
      </c>
      <c r="S84" s="2">
        <f>SUM('Step 1'!S86:U86)</f>
        <v>57422</v>
      </c>
      <c r="T84" s="2">
        <f>SUM('Step 1'!T86:V86)</f>
        <v>57131</v>
      </c>
      <c r="U84" s="2">
        <f>SUM('Step 1'!U86:W86)</f>
        <v>56880</v>
      </c>
      <c r="V84" s="2">
        <f>SUM('Step 1'!V86:X86)</f>
        <v>56544</v>
      </c>
      <c r="W84" s="2">
        <f>SUM('Step 1'!W86:Y86)</f>
        <v>56599</v>
      </c>
      <c r="X84" s="2">
        <f>SUM('Step 1'!X86:Z86)</f>
        <v>56476</v>
      </c>
      <c r="Y84" s="2">
        <f>SUM('Step 1'!Y86:AA86)</f>
        <v>56570</v>
      </c>
      <c r="Z84" s="2">
        <f>SUM('Step 1'!Z86:AB86)</f>
        <v>56841</v>
      </c>
      <c r="AA84" s="2">
        <f>SUM('Step 1'!AA86:AC86)</f>
        <v>57240</v>
      </c>
      <c r="AB84" s="2">
        <f>SUM('Step 1'!AB86:AD86)</f>
        <v>57648</v>
      </c>
      <c r="AC84" s="2">
        <f>SUM('Step 1'!AC86:AE86)</f>
        <v>57987</v>
      </c>
      <c r="AD84" s="2">
        <f>SUM('Step 1'!AD86:AF86)</f>
        <v>58227</v>
      </c>
      <c r="AE84" s="2">
        <f>SUM('Step 1'!AE86:AG86)</f>
        <v>58240</v>
      </c>
      <c r="AF84" s="2">
        <f>SUM('Step 1'!AF86:AH86)</f>
        <v>57865</v>
      </c>
      <c r="AG84" s="2">
        <f>SUM('Step 1'!AG86:AI86)</f>
        <v>57474</v>
      </c>
      <c r="AH84" s="2">
        <f>SUM('Step 1'!AH86:AJ86)</f>
        <v>57255</v>
      </c>
      <c r="AI84" s="2">
        <f>SUM('Step 1'!AI86:AK86)</f>
        <v>57289</v>
      </c>
      <c r="AJ84" s="2">
        <f>SUM('Step 1'!AJ86:AL86)</f>
        <v>57060</v>
      </c>
      <c r="AK84" s="2">
        <f>SUM('Step 1'!AK86:AM86)</f>
        <v>56847</v>
      </c>
      <c r="AL84" s="2">
        <f>SUM('Step 1'!AL86:AN86)</f>
        <v>56639</v>
      </c>
      <c r="AM84" s="2">
        <f>SUM('Step 1'!AM86:AO86)</f>
        <v>56716</v>
      </c>
      <c r="AN84" s="2">
        <f>SUM('Step 1'!AN86:AP86)</f>
        <v>57016</v>
      </c>
      <c r="AO84" s="2">
        <f>SUM('Step 1'!AO86:AQ86)</f>
        <v>57636</v>
      </c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</row>
    <row r="85" spans="1:52" ht="12.75">
      <c r="A85" s="1" t="s">
        <v>81</v>
      </c>
      <c r="B85" s="2">
        <f>SUM('Step 1'!B87:D87)</f>
        <v>35752</v>
      </c>
      <c r="C85" s="2">
        <f>SUM('Step 1'!C87:E87)</f>
        <v>35714</v>
      </c>
      <c r="D85" s="2">
        <f>SUM('Step 1'!D87:F87)</f>
        <v>36044</v>
      </c>
      <c r="E85" s="2">
        <f>SUM('Step 1'!E87:G87)</f>
        <v>36637</v>
      </c>
      <c r="F85" s="2">
        <f>SUM('Step 1'!F87:H87)</f>
        <v>37326</v>
      </c>
      <c r="G85" s="2">
        <f>SUM('Step 1'!G87:I87)</f>
        <v>36987</v>
      </c>
      <c r="H85" s="2">
        <f>SUM('Step 1'!H87:J87)</f>
        <v>36173</v>
      </c>
      <c r="I85" s="2">
        <f>SUM('Step 1'!I87:K87)</f>
        <v>35285</v>
      </c>
      <c r="J85" s="2">
        <f>SUM('Step 1'!J87:L87)</f>
        <v>35054</v>
      </c>
      <c r="K85" s="2">
        <f>SUM('Step 1'!K87:M87)</f>
        <v>34954</v>
      </c>
      <c r="L85" s="2">
        <f>SUM('Step 1'!L87:N87)</f>
        <v>34759</v>
      </c>
      <c r="M85" s="2">
        <f>SUM('Step 1'!M87:O87)</f>
        <v>34677</v>
      </c>
      <c r="N85" s="2">
        <f>SUM('Step 1'!N87:P87)</f>
        <v>34711</v>
      </c>
      <c r="O85" s="2">
        <f>SUM('Step 1'!O87:Q87)</f>
        <v>35006</v>
      </c>
      <c r="P85" s="2">
        <f>SUM('Step 1'!P87:R87)</f>
        <v>35344</v>
      </c>
      <c r="Q85" s="2">
        <f>SUM('Step 1'!Q87:S87)</f>
        <v>35638</v>
      </c>
      <c r="R85" s="2">
        <f>SUM('Step 1'!R87:T87)</f>
        <v>35889</v>
      </c>
      <c r="S85" s="2">
        <f>SUM('Step 1'!S87:U87)</f>
        <v>35854</v>
      </c>
      <c r="T85" s="2">
        <f>SUM('Step 1'!T87:V87)</f>
        <v>35631</v>
      </c>
      <c r="U85" s="2">
        <f>SUM('Step 1'!U87:W87)</f>
        <v>35298</v>
      </c>
      <c r="V85" s="2">
        <f>SUM('Step 1'!V87:X87)</f>
        <v>35057</v>
      </c>
      <c r="W85" s="2">
        <f>SUM('Step 1'!W87:Y87)</f>
        <v>34984</v>
      </c>
      <c r="X85" s="2">
        <f>SUM('Step 1'!X87:Z87)</f>
        <v>34891</v>
      </c>
      <c r="Y85" s="2">
        <f>SUM('Step 1'!Y87:AA87)</f>
        <v>34948</v>
      </c>
      <c r="Z85" s="2">
        <f>SUM('Step 1'!Z87:AB87)</f>
        <v>35000</v>
      </c>
      <c r="AA85" s="2">
        <f>SUM('Step 1'!AA87:AC87)</f>
        <v>35203</v>
      </c>
      <c r="AB85" s="2">
        <f>SUM('Step 1'!AB87:AD87)</f>
        <v>35413</v>
      </c>
      <c r="AC85" s="2">
        <f>SUM('Step 1'!AC87:AE87)</f>
        <v>35773</v>
      </c>
      <c r="AD85" s="2">
        <f>SUM('Step 1'!AD87:AF87)</f>
        <v>36045</v>
      </c>
      <c r="AE85" s="2">
        <f>SUM('Step 1'!AE87:AG87)</f>
        <v>36009</v>
      </c>
      <c r="AF85" s="2">
        <f>SUM('Step 1'!AF87:AH87)</f>
        <v>35590</v>
      </c>
      <c r="AG85" s="2">
        <f>SUM('Step 1'!AG87:AI87)</f>
        <v>35191</v>
      </c>
      <c r="AH85" s="2">
        <f>SUM('Step 1'!AH87:AJ87)</f>
        <v>35059</v>
      </c>
      <c r="AI85" s="2">
        <f>SUM('Step 1'!AI87:AK87)</f>
        <v>35140</v>
      </c>
      <c r="AJ85" s="2">
        <f>SUM('Step 1'!AJ87:AL87)</f>
        <v>34992</v>
      </c>
      <c r="AK85" s="2">
        <f>SUM('Step 1'!AK87:AM87)</f>
        <v>34868</v>
      </c>
      <c r="AL85" s="2">
        <f>SUM('Step 1'!AL87:AN87)</f>
        <v>34769</v>
      </c>
      <c r="AM85" s="2">
        <f>SUM('Step 1'!AM87:AO87)</f>
        <v>34917</v>
      </c>
      <c r="AN85" s="2">
        <f>SUM('Step 1'!AN87:AP87)</f>
        <v>35158</v>
      </c>
      <c r="AO85" s="2">
        <f>SUM('Step 1'!AO87:AQ87)</f>
        <v>35524</v>
      </c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</row>
    <row r="86" spans="1:52" ht="12.75">
      <c r="A86" s="1" t="s">
        <v>82</v>
      </c>
      <c r="B86" s="2">
        <f>SUM('Step 1'!B88:D88)</f>
        <v>35752</v>
      </c>
      <c r="C86" s="2">
        <f>SUM('Step 1'!C88:E88)</f>
        <v>35714</v>
      </c>
      <c r="D86" s="2">
        <f>SUM('Step 1'!D88:F88)</f>
        <v>36044</v>
      </c>
      <c r="E86" s="2">
        <f>SUM('Step 1'!E88:G88)</f>
        <v>36637</v>
      </c>
      <c r="F86" s="2">
        <f>SUM('Step 1'!F88:H88)</f>
        <v>37326</v>
      </c>
      <c r="G86" s="2">
        <f>SUM('Step 1'!G88:I88)</f>
        <v>36987</v>
      </c>
      <c r="H86" s="2">
        <f>SUM('Step 1'!H88:J88)</f>
        <v>36173</v>
      </c>
      <c r="I86" s="2">
        <f>SUM('Step 1'!I88:K88)</f>
        <v>35285</v>
      </c>
      <c r="J86" s="2">
        <f>SUM('Step 1'!J88:L88)</f>
        <v>35054</v>
      </c>
      <c r="K86" s="2">
        <f>SUM('Step 1'!K88:M88)</f>
        <v>34954</v>
      </c>
      <c r="L86" s="2">
        <f>SUM('Step 1'!L88:N88)</f>
        <v>34759</v>
      </c>
      <c r="M86" s="2">
        <f>SUM('Step 1'!M88:O88)</f>
        <v>34677</v>
      </c>
      <c r="N86" s="2">
        <f>SUM('Step 1'!N88:P88)</f>
        <v>34711</v>
      </c>
      <c r="O86" s="2">
        <f>SUM('Step 1'!O88:Q88)</f>
        <v>35006</v>
      </c>
      <c r="P86" s="2">
        <f>SUM('Step 1'!P88:R88)</f>
        <v>35344</v>
      </c>
      <c r="Q86" s="2">
        <f>SUM('Step 1'!Q88:S88)</f>
        <v>35638</v>
      </c>
      <c r="R86" s="2">
        <f>SUM('Step 1'!R88:T88)</f>
        <v>35889</v>
      </c>
      <c r="S86" s="2">
        <f>SUM('Step 1'!S88:U88)</f>
        <v>35854</v>
      </c>
      <c r="T86" s="2">
        <f>SUM('Step 1'!T88:V88)</f>
        <v>35631</v>
      </c>
      <c r="U86" s="2">
        <f>SUM('Step 1'!U88:W88)</f>
        <v>35298</v>
      </c>
      <c r="V86" s="2">
        <f>SUM('Step 1'!V88:X88)</f>
        <v>35057</v>
      </c>
      <c r="W86" s="2">
        <f>SUM('Step 1'!W88:Y88)</f>
        <v>34984</v>
      </c>
      <c r="X86" s="2">
        <f>SUM('Step 1'!X88:Z88)</f>
        <v>34891</v>
      </c>
      <c r="Y86" s="2">
        <f>SUM('Step 1'!Y88:AA88)</f>
        <v>34948</v>
      </c>
      <c r="Z86" s="2">
        <f>SUM('Step 1'!Z88:AB88)</f>
        <v>35000</v>
      </c>
      <c r="AA86" s="2">
        <f>SUM('Step 1'!AA88:AC88)</f>
        <v>35203</v>
      </c>
      <c r="AB86" s="2">
        <f>SUM('Step 1'!AB88:AD88)</f>
        <v>35413</v>
      </c>
      <c r="AC86" s="2">
        <f>SUM('Step 1'!AC88:AE88)</f>
        <v>35773</v>
      </c>
      <c r="AD86" s="2">
        <f>SUM('Step 1'!AD88:AF88)</f>
        <v>36045</v>
      </c>
      <c r="AE86" s="2">
        <f>SUM('Step 1'!AE88:AG88)</f>
        <v>36009</v>
      </c>
      <c r="AF86" s="2">
        <f>SUM('Step 1'!AF88:AH88)</f>
        <v>35590</v>
      </c>
      <c r="AG86" s="2">
        <f>SUM('Step 1'!AG88:AI88)</f>
        <v>35191</v>
      </c>
      <c r="AH86" s="2">
        <f>SUM('Step 1'!AH88:AJ88)</f>
        <v>35059</v>
      </c>
      <c r="AI86" s="2">
        <f>SUM('Step 1'!AI88:AK88)</f>
        <v>35140</v>
      </c>
      <c r="AJ86" s="2">
        <f>SUM('Step 1'!AJ88:AL88)</f>
        <v>34992</v>
      </c>
      <c r="AK86" s="2">
        <f>SUM('Step 1'!AK88:AM88)</f>
        <v>34868</v>
      </c>
      <c r="AL86" s="2">
        <f>SUM('Step 1'!AL88:AN88)</f>
        <v>34769</v>
      </c>
      <c r="AM86" s="2">
        <f>SUM('Step 1'!AM88:AO88)</f>
        <v>34917</v>
      </c>
      <c r="AN86" s="2">
        <f>SUM('Step 1'!AN88:AP88)</f>
        <v>35158</v>
      </c>
      <c r="AO86" s="2">
        <f>SUM('Step 1'!AO88:AQ88)</f>
        <v>35524</v>
      </c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</row>
    <row r="87" spans="1:52" ht="12.75">
      <c r="A87" s="1" t="s">
        <v>83</v>
      </c>
      <c r="B87" s="2">
        <f>SUM('Step 1'!B89:D89)</f>
        <v>2573</v>
      </c>
      <c r="C87" s="2">
        <f>SUM('Step 1'!C89:E89)</f>
        <v>2556</v>
      </c>
      <c r="D87" s="2">
        <f>SUM('Step 1'!D89:F89)</f>
        <v>2545</v>
      </c>
      <c r="E87" s="2">
        <f>SUM('Step 1'!E89:G89)</f>
        <v>2566</v>
      </c>
      <c r="F87" s="2">
        <f>SUM('Step 1'!F89:H89)</f>
        <v>2748</v>
      </c>
      <c r="G87" s="2">
        <f>SUM('Step 1'!G89:I89)</f>
        <v>2850</v>
      </c>
      <c r="H87" s="2">
        <f>SUM('Step 1'!H89:J89)</f>
        <v>2878</v>
      </c>
      <c r="I87" s="2">
        <f>SUM('Step 1'!I89:K89)</f>
        <v>2727</v>
      </c>
      <c r="J87" s="2">
        <f>SUM('Step 1'!J89:L89)</f>
        <v>2656</v>
      </c>
      <c r="K87" s="2">
        <f>SUM('Step 1'!K89:M89)</f>
        <v>2605</v>
      </c>
      <c r="L87" s="2">
        <f>SUM('Step 1'!L89:N89)</f>
        <v>2687</v>
      </c>
      <c r="M87" s="2">
        <f>SUM('Step 1'!M89:O89)</f>
        <v>2791</v>
      </c>
      <c r="N87" s="2">
        <f>SUM('Step 1'!N89:P89)</f>
        <v>2927</v>
      </c>
      <c r="O87" s="2">
        <f>SUM('Step 1'!O89:Q89)</f>
        <v>3057</v>
      </c>
      <c r="P87" s="2">
        <f>SUM('Step 1'!P89:R89)</f>
        <v>3112</v>
      </c>
      <c r="Q87" s="2">
        <f>SUM('Step 1'!Q89:S89)</f>
        <v>3223</v>
      </c>
      <c r="R87" s="2">
        <f>SUM('Step 1'!R89:T89)</f>
        <v>3229</v>
      </c>
      <c r="S87" s="2">
        <f>SUM('Step 1'!S89:U89)</f>
        <v>3278</v>
      </c>
      <c r="T87" s="2">
        <f>SUM('Step 1'!T89:V89)</f>
        <v>3279</v>
      </c>
      <c r="U87" s="2">
        <f>SUM('Step 1'!U89:W89)</f>
        <v>3259</v>
      </c>
      <c r="V87" s="2">
        <f>SUM('Step 1'!V89:X89)</f>
        <v>3245</v>
      </c>
      <c r="W87" s="2">
        <f>SUM('Step 1'!W89:Y89)</f>
        <v>3193</v>
      </c>
      <c r="X87" s="2">
        <f>SUM('Step 1'!X89:Z89)</f>
        <v>3135</v>
      </c>
      <c r="Y87" s="2">
        <f>SUM('Step 1'!Y89:AA89)</f>
        <v>3106</v>
      </c>
      <c r="Z87" s="2">
        <f>SUM('Step 1'!Z89:AB89)</f>
        <v>3085</v>
      </c>
      <c r="AA87" s="2">
        <f>SUM('Step 1'!AA89:AC89)</f>
        <v>3122</v>
      </c>
      <c r="AB87" s="2">
        <f>SUM('Step 1'!AB89:AD89)</f>
        <v>3122</v>
      </c>
      <c r="AC87" s="2">
        <f>SUM('Step 1'!AC89:AE89)</f>
        <v>3217</v>
      </c>
      <c r="AD87" s="2">
        <f>SUM('Step 1'!AD89:AF89)</f>
        <v>3301</v>
      </c>
      <c r="AE87" s="2">
        <f>SUM('Step 1'!AE89:AG89)</f>
        <v>3376</v>
      </c>
      <c r="AF87" s="2">
        <f>SUM('Step 1'!AF89:AH89)</f>
        <v>3394</v>
      </c>
      <c r="AG87" s="2">
        <f>SUM('Step 1'!AG89:AI89)</f>
        <v>3388</v>
      </c>
      <c r="AH87" s="2">
        <f>SUM('Step 1'!AH89:AJ89)</f>
        <v>3396</v>
      </c>
      <c r="AI87" s="2">
        <f>SUM('Step 1'!AI89:AK89)</f>
        <v>3355</v>
      </c>
      <c r="AJ87" s="2">
        <f>SUM('Step 1'!AJ89:AL89)</f>
        <v>3290</v>
      </c>
      <c r="AK87" s="2">
        <f>SUM('Step 1'!AK89:AM89)</f>
        <v>3228</v>
      </c>
      <c r="AL87" s="2">
        <f>SUM('Step 1'!AL89:AN89)</f>
        <v>3201</v>
      </c>
      <c r="AM87" s="2">
        <f>SUM('Step 1'!AM89:AO89)</f>
        <v>3224</v>
      </c>
      <c r="AN87" s="2">
        <f>SUM('Step 1'!AN89:AP89)</f>
        <v>3244</v>
      </c>
      <c r="AO87" s="2">
        <f>SUM('Step 1'!AO89:AQ89)</f>
        <v>3274</v>
      </c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</row>
  </sheetData>
  <phoneticPr fontId="1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87"/>
  <sheetViews>
    <sheetView topLeftCell="S1" workbookViewId="0">
      <selection activeCell="V74" sqref="V74"/>
    </sheetView>
  </sheetViews>
  <sheetFormatPr defaultRowHeight="12"/>
  <cols>
    <col min="1" max="1" width="25.875" customWidth="1"/>
  </cols>
  <sheetData>
    <row r="1" spans="1:32" ht="12.75">
      <c r="A1" s="4" t="s">
        <v>89</v>
      </c>
      <c r="B1" s="3"/>
    </row>
    <row r="2" spans="1:32" ht="12.75">
      <c r="A2" s="6" t="s">
        <v>165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  <c r="J2">
        <v>10</v>
      </c>
      <c r="K2">
        <v>11</v>
      </c>
      <c r="L2">
        <v>12</v>
      </c>
      <c r="M2">
        <v>13</v>
      </c>
      <c r="N2">
        <v>14</v>
      </c>
      <c r="O2">
        <v>15</v>
      </c>
      <c r="P2">
        <v>16</v>
      </c>
      <c r="Q2">
        <v>17</v>
      </c>
      <c r="R2">
        <v>18</v>
      </c>
      <c r="S2">
        <v>19</v>
      </c>
      <c r="T2">
        <v>20</v>
      </c>
      <c r="U2">
        <v>21</v>
      </c>
      <c r="V2">
        <v>22</v>
      </c>
      <c r="W2">
        <v>23</v>
      </c>
      <c r="X2">
        <v>24</v>
      </c>
      <c r="Y2">
        <v>25</v>
      </c>
      <c r="Z2">
        <v>26</v>
      </c>
      <c r="AA2">
        <v>27</v>
      </c>
      <c r="AB2">
        <v>28</v>
      </c>
      <c r="AC2">
        <v>29</v>
      </c>
      <c r="AD2">
        <v>30</v>
      </c>
    </row>
    <row r="3" spans="1:32" ht="12.75">
      <c r="B3" s="8">
        <v>39814</v>
      </c>
      <c r="C3" s="8">
        <v>39845</v>
      </c>
      <c r="D3" s="8">
        <v>39873</v>
      </c>
      <c r="E3" s="8">
        <v>39904</v>
      </c>
      <c r="F3" s="8">
        <v>39934</v>
      </c>
      <c r="G3" s="8">
        <v>39965</v>
      </c>
      <c r="H3" s="8">
        <v>39995</v>
      </c>
      <c r="I3" s="8">
        <v>40026</v>
      </c>
      <c r="J3" s="8">
        <v>40057</v>
      </c>
      <c r="K3" s="8">
        <v>40087</v>
      </c>
      <c r="L3" s="8">
        <v>40118</v>
      </c>
      <c r="M3" s="8">
        <v>40148</v>
      </c>
      <c r="N3" s="8">
        <v>40179</v>
      </c>
      <c r="O3" s="8">
        <v>40210</v>
      </c>
      <c r="P3" s="8">
        <v>40238</v>
      </c>
      <c r="Q3" s="8">
        <v>40269</v>
      </c>
      <c r="R3" s="8">
        <v>40299</v>
      </c>
      <c r="S3" s="8">
        <v>40330</v>
      </c>
      <c r="T3" s="8">
        <v>40360</v>
      </c>
      <c r="U3" s="8">
        <v>40391</v>
      </c>
      <c r="V3" s="8">
        <v>40422</v>
      </c>
      <c r="W3" s="8">
        <v>40452</v>
      </c>
      <c r="X3" s="8">
        <v>40483</v>
      </c>
      <c r="Y3" s="8">
        <v>40513</v>
      </c>
      <c r="Z3" s="8">
        <v>40544</v>
      </c>
      <c r="AA3" s="8">
        <v>40575</v>
      </c>
      <c r="AB3" s="8">
        <v>40603</v>
      </c>
      <c r="AC3" s="8">
        <v>40634</v>
      </c>
      <c r="AD3" s="8">
        <v>40664</v>
      </c>
      <c r="AE3" s="8">
        <v>40695</v>
      </c>
      <c r="AF3" s="8">
        <v>40725</v>
      </c>
    </row>
    <row r="4" spans="1:32" ht="12.75">
      <c r="A4" s="1" t="s">
        <v>87</v>
      </c>
      <c r="B4" s="8">
        <v>40156</v>
      </c>
      <c r="C4" s="8">
        <v>40187</v>
      </c>
      <c r="D4" s="8">
        <v>40218</v>
      </c>
      <c r="E4" s="8">
        <v>40246</v>
      </c>
      <c r="F4" s="8">
        <v>40277</v>
      </c>
      <c r="G4" s="8">
        <v>40307</v>
      </c>
      <c r="H4" s="8">
        <v>40338</v>
      </c>
      <c r="I4" s="8">
        <v>40368</v>
      </c>
      <c r="J4" s="8">
        <v>40399</v>
      </c>
      <c r="K4" s="8">
        <v>40430</v>
      </c>
      <c r="L4" s="8">
        <v>40460</v>
      </c>
      <c r="M4" s="8">
        <v>40491</v>
      </c>
      <c r="N4" s="8">
        <v>40521</v>
      </c>
      <c r="O4" s="8">
        <v>40552</v>
      </c>
      <c r="P4" s="8">
        <v>40583</v>
      </c>
      <c r="Q4" s="8">
        <v>40611</v>
      </c>
      <c r="R4" s="8">
        <v>40642</v>
      </c>
      <c r="S4" s="8">
        <v>40672</v>
      </c>
      <c r="T4" s="8">
        <v>40703</v>
      </c>
      <c r="U4" s="8">
        <v>40733</v>
      </c>
      <c r="V4" s="8">
        <v>40764</v>
      </c>
      <c r="W4" s="8">
        <v>40795</v>
      </c>
      <c r="X4" s="8">
        <v>40825</v>
      </c>
      <c r="Y4" s="8">
        <v>40856</v>
      </c>
      <c r="Z4" s="8">
        <v>40886</v>
      </c>
      <c r="AA4" s="8">
        <v>40917</v>
      </c>
      <c r="AB4" s="8">
        <v>40948</v>
      </c>
      <c r="AC4" s="8">
        <v>40977</v>
      </c>
      <c r="AD4" s="8">
        <v>41008</v>
      </c>
      <c r="AE4" s="8">
        <v>41038</v>
      </c>
      <c r="AF4" s="8">
        <v>41069</v>
      </c>
    </row>
    <row r="5" spans="1:32" ht="12.75">
      <c r="A5" s="1" t="s">
        <v>1</v>
      </c>
      <c r="B5" s="2">
        <f>SUM('Step 1'!B7:M7)</f>
        <v>181467</v>
      </c>
      <c r="C5" s="2">
        <f>SUM('Step 1'!C7:N7)</f>
        <v>181607</v>
      </c>
      <c r="D5" s="2">
        <f>SUM('Step 1'!D7:O7)</f>
        <v>181660</v>
      </c>
      <c r="E5" s="2">
        <f>SUM('Step 1'!E7:P7)</f>
        <v>181746</v>
      </c>
      <c r="F5" s="2">
        <f>SUM('Step 1'!F7:Q7)</f>
        <v>181969</v>
      </c>
      <c r="G5" s="2">
        <f>SUM('Step 1'!G7:R7)</f>
        <v>182214</v>
      </c>
      <c r="H5" s="2">
        <f>SUM('Step 1'!H7:S7)</f>
        <v>182446</v>
      </c>
      <c r="I5" s="2">
        <f>SUM('Step 1'!I7:T7)</f>
        <v>182627</v>
      </c>
      <c r="J5" s="2">
        <f>SUM('Step 1'!J7:U7)</f>
        <v>182996</v>
      </c>
      <c r="K5" s="2">
        <f>SUM('Step 1'!K7:V7)</f>
        <v>183365</v>
      </c>
      <c r="L5" s="2">
        <f>SUM('Step 1'!L7:W7)</f>
        <v>183720</v>
      </c>
      <c r="M5" s="2">
        <f>SUM('Step 1'!M7:X7)</f>
        <v>184059</v>
      </c>
      <c r="N5" s="2">
        <f>SUM('Step 1'!N7:Y7)</f>
        <v>184557</v>
      </c>
      <c r="O5" s="2">
        <f>SUM('Step 1'!O7:Z7)</f>
        <v>184599</v>
      </c>
      <c r="P5" s="2">
        <f>SUM('Step 1'!P7:AA7)</f>
        <v>184711</v>
      </c>
      <c r="Q5" s="2">
        <f>SUM('Step 1'!Q7:AB7)</f>
        <v>184759</v>
      </c>
      <c r="R5" s="2">
        <f>SUM('Step 1'!R7:AC7)</f>
        <v>184617</v>
      </c>
      <c r="S5" s="2">
        <f>SUM('Step 1'!S7:AD7)</f>
        <v>184585</v>
      </c>
      <c r="T5" s="2">
        <f>SUM('Step 1'!T7:AE7)</f>
        <v>184485</v>
      </c>
      <c r="U5" s="2">
        <f>SUM('Step 1'!U7:AF7)</f>
        <v>184354</v>
      </c>
      <c r="V5" s="2">
        <f>SUM('Step 1'!V7:AG7)</f>
        <v>184212</v>
      </c>
      <c r="W5" s="2">
        <f>SUM('Step 1'!W7:AH7)</f>
        <v>183942</v>
      </c>
      <c r="X5" s="2">
        <f>SUM('Step 1'!X7:AI7)</f>
        <v>183794</v>
      </c>
      <c r="Y5" s="2">
        <f>SUM('Step 1'!Y7:AJ7)</f>
        <v>183770</v>
      </c>
      <c r="Z5" s="2">
        <f>SUM('Step 1'!Z7:AK7)</f>
        <v>183760</v>
      </c>
      <c r="AA5" s="2">
        <f>SUM('Step 1'!AA7:AL7)</f>
        <v>183771</v>
      </c>
      <c r="AB5" s="2">
        <f>SUM('Step 1'!AB7:AM7)</f>
        <v>183794</v>
      </c>
      <c r="AC5" s="2">
        <f>SUM('Step 1'!AC7:AN7)</f>
        <v>183869</v>
      </c>
      <c r="AD5" s="2">
        <f>SUM('Step 1'!AD7:AO7)</f>
        <v>183884</v>
      </c>
      <c r="AE5" s="2">
        <f>SUM('Step 1'!AE7:AP7)</f>
        <v>183919</v>
      </c>
      <c r="AF5" s="2">
        <f>SUM('Step 1'!AF7:AQ7)</f>
        <v>184006</v>
      </c>
    </row>
    <row r="6" spans="1:32" ht="12.75">
      <c r="A6" s="1" t="s">
        <v>2</v>
      </c>
      <c r="B6" s="2">
        <f>SUM('Step 1'!B8:M8)</f>
        <v>277034</v>
      </c>
      <c r="C6" s="2">
        <f>SUM('Step 1'!C8:N8)</f>
        <v>277072</v>
      </c>
      <c r="D6" s="2">
        <f>SUM('Step 1'!D8:O8)</f>
        <v>277014</v>
      </c>
      <c r="E6" s="2">
        <f>SUM('Step 1'!E8:P8)</f>
        <v>276995</v>
      </c>
      <c r="F6" s="2">
        <f>SUM('Step 1'!F8:Q8)</f>
        <v>277222</v>
      </c>
      <c r="G6" s="2">
        <f>SUM('Step 1'!G8:R8)</f>
        <v>277487</v>
      </c>
      <c r="H6" s="2">
        <f>SUM('Step 1'!H8:S8)</f>
        <v>277738</v>
      </c>
      <c r="I6" s="2">
        <f>SUM('Step 1'!I8:T8)</f>
        <v>277934</v>
      </c>
      <c r="J6" s="2">
        <f>SUM('Step 1'!J8:U8)</f>
        <v>278418</v>
      </c>
      <c r="K6" s="2">
        <f>SUM('Step 1'!K8:V8)</f>
        <v>278850</v>
      </c>
      <c r="L6" s="2">
        <f>SUM('Step 1'!L8:W8)</f>
        <v>279241</v>
      </c>
      <c r="M6" s="2">
        <f>SUM('Step 1'!M8:X8)</f>
        <v>279624</v>
      </c>
      <c r="N6" s="2">
        <f>SUM('Step 1'!N8:Y8)</f>
        <v>280250</v>
      </c>
      <c r="O6" s="2">
        <f>SUM('Step 1'!O8:Z8)</f>
        <v>280315</v>
      </c>
      <c r="P6" s="2">
        <f>SUM('Step 1'!P8:AA8)</f>
        <v>280481</v>
      </c>
      <c r="Q6" s="2">
        <f>SUM('Step 1'!Q8:AB8)</f>
        <v>280514</v>
      </c>
      <c r="R6" s="2">
        <f>SUM('Step 1'!R8:AC8)</f>
        <v>280264</v>
      </c>
      <c r="S6" s="2">
        <f>SUM('Step 1'!S8:AD8)</f>
        <v>280188</v>
      </c>
      <c r="T6" s="2">
        <f>SUM('Step 1'!T8:AE8)</f>
        <v>280034</v>
      </c>
      <c r="U6" s="2">
        <f>SUM('Step 1'!U8:AF8)</f>
        <v>279825</v>
      </c>
      <c r="V6" s="2">
        <f>SUM('Step 1'!V8:AG8)</f>
        <v>279612</v>
      </c>
      <c r="W6" s="2">
        <f>SUM('Step 1'!W8:AH8)</f>
        <v>279203</v>
      </c>
      <c r="X6" s="2">
        <f>SUM('Step 1'!X8:AI8)</f>
        <v>278995</v>
      </c>
      <c r="Y6" s="2">
        <f>SUM('Step 1'!Y8:AJ8)</f>
        <v>278971</v>
      </c>
      <c r="Z6" s="2">
        <f>SUM('Step 1'!Z8:AK8)</f>
        <v>278994</v>
      </c>
      <c r="AA6" s="2">
        <f>SUM('Step 1'!AA8:AL8)</f>
        <v>279051</v>
      </c>
      <c r="AB6" s="2">
        <f>SUM('Step 1'!AB8:AM8)</f>
        <v>279127</v>
      </c>
      <c r="AC6" s="2">
        <f>SUM('Step 1'!AC8:AN8)</f>
        <v>279297</v>
      </c>
      <c r="AD6" s="2">
        <f>SUM('Step 1'!AD8:AO8)</f>
        <v>279379</v>
      </c>
      <c r="AE6" s="2">
        <f>SUM('Step 1'!AE8:AP8)</f>
        <v>279481</v>
      </c>
      <c r="AF6" s="2">
        <f>SUM('Step 1'!AF8:AQ8)</f>
        <v>279651</v>
      </c>
    </row>
    <row r="7" spans="1:32" ht="12.75">
      <c r="A7" s="1" t="s">
        <v>3</v>
      </c>
      <c r="B7" s="2">
        <f>SUM('Step 1'!B9:M9)</f>
        <v>18237</v>
      </c>
      <c r="C7" s="2">
        <f>SUM('Step 1'!C9:N9)</f>
        <v>18306</v>
      </c>
      <c r="D7" s="2">
        <f>SUM('Step 1'!D9:O9)</f>
        <v>18401</v>
      </c>
      <c r="E7" s="2">
        <f>SUM('Step 1'!E9:P9)</f>
        <v>18462</v>
      </c>
      <c r="F7" s="2">
        <f>SUM('Step 1'!F9:Q9)</f>
        <v>18543</v>
      </c>
      <c r="G7" s="2">
        <f>SUM('Step 1'!G9:R9)</f>
        <v>18602</v>
      </c>
      <c r="H7" s="2">
        <f>SUM('Step 1'!H9:S9)</f>
        <v>18676</v>
      </c>
      <c r="I7" s="2">
        <f>SUM('Step 1'!I9:T9)</f>
        <v>18738</v>
      </c>
      <c r="J7" s="2">
        <f>SUM('Step 1'!J9:U9)</f>
        <v>18799</v>
      </c>
      <c r="K7" s="2">
        <f>SUM('Step 1'!K9:V9)</f>
        <v>18809</v>
      </c>
      <c r="L7" s="2">
        <f>SUM('Step 1'!L9:W9)</f>
        <v>18852</v>
      </c>
      <c r="M7" s="2">
        <f>SUM('Step 1'!M9:X9)</f>
        <v>18924</v>
      </c>
      <c r="N7" s="2">
        <f>SUM('Step 1'!N9:Y9)</f>
        <v>18977</v>
      </c>
      <c r="O7" s="2">
        <f>SUM('Step 1'!O9:Z9)</f>
        <v>18971</v>
      </c>
      <c r="P7" s="2">
        <f>SUM('Step 1'!P9:AA9)</f>
        <v>18972</v>
      </c>
      <c r="Q7" s="2">
        <f>SUM('Step 1'!Q9:AB9)</f>
        <v>18987</v>
      </c>
      <c r="R7" s="2">
        <f>SUM('Step 1'!R9:AC9)</f>
        <v>18979</v>
      </c>
      <c r="S7" s="2">
        <f>SUM('Step 1'!S9:AD9)</f>
        <v>19011</v>
      </c>
      <c r="T7" s="2">
        <f>SUM('Step 1'!T9:AE9)</f>
        <v>19004</v>
      </c>
      <c r="U7" s="2">
        <f>SUM('Step 1'!U9:AF9)</f>
        <v>19006</v>
      </c>
      <c r="V7" s="2">
        <f>SUM('Step 1'!V9:AG9)</f>
        <v>19003</v>
      </c>
      <c r="W7" s="2">
        <f>SUM('Step 1'!W9:AH9)</f>
        <v>18990</v>
      </c>
      <c r="X7" s="2">
        <f>SUM('Step 1'!X9:AI9)</f>
        <v>19001</v>
      </c>
      <c r="Y7" s="2">
        <f>SUM('Step 1'!Y9:AJ9)</f>
        <v>18951</v>
      </c>
      <c r="Z7" s="2">
        <f>SUM('Step 1'!Z9:AK9)</f>
        <v>18932</v>
      </c>
      <c r="AA7" s="2">
        <f>SUM('Step 1'!AA9:AL9)</f>
        <v>18924</v>
      </c>
      <c r="AB7" s="2">
        <f>SUM('Step 1'!AB9:AM9)</f>
        <v>18914</v>
      </c>
      <c r="AC7" s="2">
        <f>SUM('Step 1'!AC9:AN9)</f>
        <v>18923</v>
      </c>
      <c r="AD7" s="2">
        <f>SUM('Step 1'!AD9:AO9)</f>
        <v>18936</v>
      </c>
      <c r="AE7" s="2">
        <f>SUM('Step 1'!AE9:AP9)</f>
        <v>18993</v>
      </c>
      <c r="AF7" s="2">
        <f>SUM('Step 1'!AF9:AQ9)</f>
        <v>19077</v>
      </c>
    </row>
    <row r="8" spans="1:32" ht="12.75">
      <c r="A8" s="1" t="s">
        <v>4</v>
      </c>
      <c r="B8" s="2">
        <f>SUM('Step 1'!B10:M10)</f>
        <v>115953</v>
      </c>
      <c r="C8" s="2">
        <f>SUM('Step 1'!C10:N10)</f>
        <v>115922</v>
      </c>
      <c r="D8" s="2">
        <f>SUM('Step 1'!D10:O10)</f>
        <v>115754</v>
      </c>
      <c r="E8" s="2">
        <f>SUM('Step 1'!E10:P10)</f>
        <v>115680</v>
      </c>
      <c r="F8" s="2">
        <f>SUM('Step 1'!F10:Q10)</f>
        <v>115812</v>
      </c>
      <c r="G8" s="2">
        <f>SUM('Step 1'!G10:R10)</f>
        <v>116041</v>
      </c>
      <c r="H8" s="2">
        <f>SUM('Step 1'!H10:S10)</f>
        <v>116354</v>
      </c>
      <c r="I8" s="2">
        <f>SUM('Step 1'!I10:T10)</f>
        <v>116665</v>
      </c>
      <c r="J8" s="2">
        <f>SUM('Step 1'!J10:U10)</f>
        <v>116964</v>
      </c>
      <c r="K8" s="2">
        <f>SUM('Step 1'!K10:V10)</f>
        <v>117238</v>
      </c>
      <c r="L8" s="2">
        <f>SUM('Step 1'!L10:W10)</f>
        <v>117538</v>
      </c>
      <c r="M8" s="2">
        <f>SUM('Step 1'!M10:X10)</f>
        <v>117725</v>
      </c>
      <c r="N8" s="2">
        <f>SUM('Step 1'!N10:Y10)</f>
        <v>117991</v>
      </c>
      <c r="O8" s="2">
        <f>SUM('Step 1'!O10:Z10)</f>
        <v>118081</v>
      </c>
      <c r="P8" s="2">
        <f>SUM('Step 1'!P10:AA10)</f>
        <v>118266</v>
      </c>
      <c r="Q8" s="2">
        <f>SUM('Step 1'!Q10:AB10)</f>
        <v>118450</v>
      </c>
      <c r="R8" s="2">
        <f>SUM('Step 1'!R10:AC10)</f>
        <v>118606</v>
      </c>
      <c r="S8" s="2">
        <f>SUM('Step 1'!S10:AD10)</f>
        <v>118728</v>
      </c>
      <c r="T8" s="2">
        <f>SUM('Step 1'!T10:AE10)</f>
        <v>118823</v>
      </c>
      <c r="U8" s="2">
        <f>SUM('Step 1'!U10:AF10)</f>
        <v>118862</v>
      </c>
      <c r="V8" s="2">
        <f>SUM('Step 1'!V10:AG10)</f>
        <v>118947</v>
      </c>
      <c r="W8" s="2">
        <f>SUM('Step 1'!W10:AH10)</f>
        <v>119001</v>
      </c>
      <c r="X8" s="2">
        <f>SUM('Step 1'!X10:AI10)</f>
        <v>119093</v>
      </c>
      <c r="Y8" s="2">
        <f>SUM('Step 1'!Y10:AJ10)</f>
        <v>119288</v>
      </c>
      <c r="Z8" s="2">
        <f>SUM('Step 1'!Z10:AK10)</f>
        <v>119540</v>
      </c>
      <c r="AA8" s="2">
        <f>SUM('Step 1'!AA10:AL10)</f>
        <v>119716</v>
      </c>
      <c r="AB8" s="2">
        <f>SUM('Step 1'!AB10:AM10)</f>
        <v>119821</v>
      </c>
      <c r="AC8" s="2">
        <f>SUM('Step 1'!AC10:AN10)</f>
        <v>119915</v>
      </c>
      <c r="AD8" s="2">
        <f>SUM('Step 1'!AD10:AO10)</f>
        <v>119882</v>
      </c>
      <c r="AE8" s="2">
        <f>SUM('Step 1'!AE10:AP10)</f>
        <v>119909</v>
      </c>
      <c r="AF8" s="2">
        <f>SUM('Step 1'!AF10:AQ10)</f>
        <v>119960</v>
      </c>
    </row>
    <row r="9" spans="1:32" ht="12.75">
      <c r="A9" s="1" t="s">
        <v>5</v>
      </c>
      <c r="B9" s="2">
        <f>SUM('Step 1'!B11:M11)</f>
        <v>17080</v>
      </c>
      <c r="C9" s="2">
        <f>SUM('Step 1'!C11:N11)</f>
        <v>17084</v>
      </c>
      <c r="D9" s="2">
        <f>SUM('Step 1'!D11:O11)</f>
        <v>17085</v>
      </c>
      <c r="E9" s="2">
        <f>SUM('Step 1'!E11:P11)</f>
        <v>17070</v>
      </c>
      <c r="F9" s="2">
        <f>SUM('Step 1'!F11:Q11)</f>
        <v>17117</v>
      </c>
      <c r="G9" s="2">
        <f>SUM('Step 1'!G11:R11)</f>
        <v>17148</v>
      </c>
      <c r="H9" s="2">
        <f>SUM('Step 1'!H11:S11)</f>
        <v>17171</v>
      </c>
      <c r="I9" s="2">
        <f>SUM('Step 1'!I11:T11)</f>
        <v>17180</v>
      </c>
      <c r="J9" s="2">
        <f>SUM('Step 1'!J11:U11)</f>
        <v>17236</v>
      </c>
      <c r="K9" s="2">
        <f>SUM('Step 1'!K11:V11)</f>
        <v>17268</v>
      </c>
      <c r="L9" s="2">
        <f>SUM('Step 1'!L11:W11)</f>
        <v>17253</v>
      </c>
      <c r="M9" s="2">
        <f>SUM('Step 1'!M11:X11)</f>
        <v>17228</v>
      </c>
      <c r="N9" s="2">
        <f>SUM('Step 1'!N11:Y11)</f>
        <v>17191</v>
      </c>
      <c r="O9" s="2">
        <f>SUM('Step 1'!O11:Z11)</f>
        <v>17186</v>
      </c>
      <c r="P9" s="2">
        <f>SUM('Step 1'!P11:AA11)</f>
        <v>17191</v>
      </c>
      <c r="Q9" s="2">
        <f>SUM('Step 1'!Q11:AB11)</f>
        <v>17228</v>
      </c>
      <c r="R9" s="2">
        <f>SUM('Step 1'!R11:AC11)</f>
        <v>17221</v>
      </c>
      <c r="S9" s="2">
        <f>SUM('Step 1'!S11:AD11)</f>
        <v>17203</v>
      </c>
      <c r="T9" s="2">
        <f>SUM('Step 1'!T11:AE11)</f>
        <v>17177</v>
      </c>
      <c r="U9" s="2">
        <f>SUM('Step 1'!U11:AF11)</f>
        <v>17122</v>
      </c>
      <c r="V9" s="2">
        <f>SUM('Step 1'!V11:AG11)</f>
        <v>17036</v>
      </c>
      <c r="W9" s="2">
        <f>SUM('Step 1'!W11:AH11)</f>
        <v>16984</v>
      </c>
      <c r="X9" s="2">
        <f>SUM('Step 1'!X11:AI11)</f>
        <v>16981</v>
      </c>
      <c r="Y9" s="2">
        <f>SUM('Step 1'!Y11:AJ11)</f>
        <v>16962</v>
      </c>
      <c r="Z9" s="2">
        <f>SUM('Step 1'!Z11:AK11)</f>
        <v>16963</v>
      </c>
      <c r="AA9" s="2">
        <f>SUM('Step 1'!AA11:AL11)</f>
        <v>16945</v>
      </c>
      <c r="AB9" s="2">
        <f>SUM('Step 1'!AB11:AM11)</f>
        <v>16930</v>
      </c>
      <c r="AC9" s="2">
        <f>SUM('Step 1'!AC11:AN11)</f>
        <v>16900</v>
      </c>
      <c r="AD9" s="2">
        <f>SUM('Step 1'!AD11:AO11)</f>
        <v>16870</v>
      </c>
      <c r="AE9" s="2">
        <f>SUM('Step 1'!AE11:AP11)</f>
        <v>16899</v>
      </c>
      <c r="AF9" s="2">
        <f>SUM('Step 1'!AF11:AQ11)</f>
        <v>16941</v>
      </c>
    </row>
    <row r="10" spans="1:32" ht="12.75">
      <c r="A10" s="1" t="s">
        <v>6</v>
      </c>
      <c r="B10" s="2">
        <f>SUM('Step 1'!B12:M12)</f>
        <v>37427</v>
      </c>
      <c r="C10" s="2">
        <f>SUM('Step 1'!C12:N12)</f>
        <v>37381</v>
      </c>
      <c r="D10" s="2">
        <f>SUM('Step 1'!D12:O12)</f>
        <v>37357</v>
      </c>
      <c r="E10" s="2">
        <f>SUM('Step 1'!E12:P12)</f>
        <v>37335</v>
      </c>
      <c r="F10" s="2">
        <f>SUM('Step 1'!F12:Q12)</f>
        <v>37333</v>
      </c>
      <c r="G10" s="2">
        <f>SUM('Step 1'!G12:R12)</f>
        <v>37362</v>
      </c>
      <c r="H10" s="2">
        <f>SUM('Step 1'!H12:S12)</f>
        <v>37399</v>
      </c>
      <c r="I10" s="2">
        <f>SUM('Step 1'!I12:T12)</f>
        <v>37377</v>
      </c>
      <c r="J10" s="2">
        <f>SUM('Step 1'!J12:U12)</f>
        <v>37303</v>
      </c>
      <c r="K10" s="2">
        <f>SUM('Step 1'!K12:V12)</f>
        <v>37275</v>
      </c>
      <c r="L10" s="2">
        <f>SUM('Step 1'!L12:W12)</f>
        <v>37285</v>
      </c>
      <c r="M10" s="2">
        <f>SUM('Step 1'!M12:X12)</f>
        <v>37261</v>
      </c>
      <c r="N10" s="2">
        <f>SUM('Step 1'!N12:Y12)</f>
        <v>37284</v>
      </c>
      <c r="O10" s="2">
        <f>SUM('Step 1'!O12:Z12)</f>
        <v>37270</v>
      </c>
      <c r="P10" s="2">
        <f>SUM('Step 1'!P12:AA12)</f>
        <v>37291</v>
      </c>
      <c r="Q10" s="2">
        <f>SUM('Step 1'!Q12:AB12)</f>
        <v>37266</v>
      </c>
      <c r="R10" s="2">
        <f>SUM('Step 1'!R12:AC12)</f>
        <v>37186</v>
      </c>
      <c r="S10" s="2">
        <f>SUM('Step 1'!S12:AD12)</f>
        <v>37170</v>
      </c>
      <c r="T10" s="2">
        <f>SUM('Step 1'!T12:AE12)</f>
        <v>37055</v>
      </c>
      <c r="U10" s="2">
        <f>SUM('Step 1'!U12:AF12)</f>
        <v>36961</v>
      </c>
      <c r="V10" s="2">
        <f>SUM('Step 1'!V12:AG12)</f>
        <v>36902</v>
      </c>
      <c r="W10" s="2">
        <f>SUM('Step 1'!W12:AH12)</f>
        <v>36797</v>
      </c>
      <c r="X10" s="2">
        <f>SUM('Step 1'!X12:AI12)</f>
        <v>36747</v>
      </c>
      <c r="Y10" s="2">
        <f>SUM('Step 1'!Y12:AJ12)</f>
        <v>36646</v>
      </c>
      <c r="Z10" s="2">
        <f>SUM('Step 1'!Z12:AK12)</f>
        <v>36558</v>
      </c>
      <c r="AA10" s="2">
        <f>SUM('Step 1'!AA12:AL12)</f>
        <v>36454</v>
      </c>
      <c r="AB10" s="2">
        <f>SUM('Step 1'!AB12:AM12)</f>
        <v>36327</v>
      </c>
      <c r="AC10" s="2">
        <f>SUM('Step 1'!AC12:AN12)</f>
        <v>36253</v>
      </c>
      <c r="AD10" s="2">
        <f>SUM('Step 1'!AD12:AO12)</f>
        <v>36166</v>
      </c>
      <c r="AE10" s="2">
        <f>SUM('Step 1'!AE12:AP12)</f>
        <v>36112</v>
      </c>
      <c r="AF10" s="2">
        <f>SUM('Step 1'!AF12:AQ12)</f>
        <v>36114</v>
      </c>
    </row>
    <row r="11" spans="1:32" ht="12.75">
      <c r="A11" s="1" t="s">
        <v>7</v>
      </c>
      <c r="B11" s="2">
        <f>SUM('Step 1'!B13:M13)</f>
        <v>226889</v>
      </c>
      <c r="C11" s="2">
        <f>SUM('Step 1'!C13:N13)</f>
        <v>226585</v>
      </c>
      <c r="D11" s="2">
        <f>SUM('Step 1'!D13:O13)</f>
        <v>226216</v>
      </c>
      <c r="E11" s="2">
        <f>SUM('Step 1'!E13:P13)</f>
        <v>226217</v>
      </c>
      <c r="F11" s="2">
        <f>SUM('Step 1'!F13:Q13)</f>
        <v>225902</v>
      </c>
      <c r="G11" s="2">
        <f>SUM('Step 1'!G13:R13)</f>
        <v>225835</v>
      </c>
      <c r="H11" s="2">
        <f>SUM('Step 1'!H13:S13)</f>
        <v>225616</v>
      </c>
      <c r="I11" s="2">
        <f>SUM('Step 1'!I13:T13)</f>
        <v>225802</v>
      </c>
      <c r="J11" s="2">
        <f>SUM('Step 1'!J13:U13)</f>
        <v>225766</v>
      </c>
      <c r="K11" s="2">
        <f>SUM('Step 1'!K13:V13)</f>
        <v>225943</v>
      </c>
      <c r="L11" s="2">
        <f>SUM('Step 1'!L13:W13)</f>
        <v>226320</v>
      </c>
      <c r="M11" s="2">
        <f>SUM('Step 1'!M13:X13)</f>
        <v>226742</v>
      </c>
      <c r="N11" s="2">
        <f>SUM('Step 1'!N13:Y13)</f>
        <v>227370</v>
      </c>
      <c r="O11" s="2">
        <f>SUM('Step 1'!O13:Z13)</f>
        <v>227447</v>
      </c>
      <c r="P11" s="2">
        <f>SUM('Step 1'!P13:AA13)</f>
        <v>227656</v>
      </c>
      <c r="Q11" s="2">
        <f>SUM('Step 1'!Q13:AB13)</f>
        <v>227782</v>
      </c>
      <c r="R11" s="2">
        <f>SUM('Step 1'!R13:AC13)</f>
        <v>227977</v>
      </c>
      <c r="S11" s="2">
        <f>SUM('Step 1'!S13:AD13)</f>
        <v>227863</v>
      </c>
      <c r="T11" s="2">
        <f>SUM('Step 1'!T13:AE13)</f>
        <v>227975</v>
      </c>
      <c r="U11" s="2">
        <f>SUM('Step 1'!U13:AF13)</f>
        <v>227939</v>
      </c>
      <c r="V11" s="2">
        <f>SUM('Step 1'!V13:AG13)</f>
        <v>227691</v>
      </c>
      <c r="W11" s="2">
        <f>SUM('Step 1'!W13:AH13)</f>
        <v>227648</v>
      </c>
      <c r="X11" s="2">
        <f>SUM('Step 1'!X13:AI13)</f>
        <v>227626</v>
      </c>
      <c r="Y11" s="2">
        <f>SUM('Step 1'!Y13:AJ13)</f>
        <v>227722</v>
      </c>
      <c r="Z11" s="2">
        <f>SUM('Step 1'!Z13:AK13)</f>
        <v>227952</v>
      </c>
      <c r="AA11" s="2">
        <f>SUM('Step 1'!AA13:AL13)</f>
        <v>228289</v>
      </c>
      <c r="AB11" s="2">
        <f>SUM('Step 1'!AB13:AM13)</f>
        <v>228791</v>
      </c>
      <c r="AC11" s="2">
        <f>SUM('Step 1'!AC13:AN13)</f>
        <v>229074</v>
      </c>
      <c r="AD11" s="2">
        <f>SUM('Step 1'!AD13:AO13)</f>
        <v>229190</v>
      </c>
      <c r="AE11" s="2">
        <f>SUM('Step 1'!AE13:AP13)</f>
        <v>229175</v>
      </c>
      <c r="AF11" s="2">
        <f>SUM('Step 1'!AF13:AQ13)</f>
        <v>229146</v>
      </c>
    </row>
    <row r="12" spans="1:32" ht="12.75">
      <c r="A12" s="1" t="s">
        <v>8</v>
      </c>
      <c r="B12" s="2">
        <f>SUM('Step 1'!B14:M14)</f>
        <v>226889</v>
      </c>
      <c r="C12" s="2">
        <f>SUM('Step 1'!C14:N14)</f>
        <v>226585</v>
      </c>
      <c r="D12" s="2">
        <f>SUM('Step 1'!D14:O14)</f>
        <v>226216</v>
      </c>
      <c r="E12" s="2">
        <f>SUM('Step 1'!E14:P14)</f>
        <v>226217</v>
      </c>
      <c r="F12" s="2">
        <f>SUM('Step 1'!F14:Q14)</f>
        <v>225902</v>
      </c>
      <c r="G12" s="2">
        <f>SUM('Step 1'!G14:R14)</f>
        <v>225835</v>
      </c>
      <c r="H12" s="2">
        <f>SUM('Step 1'!H14:S14)</f>
        <v>225616</v>
      </c>
      <c r="I12" s="2">
        <f>SUM('Step 1'!I14:T14)</f>
        <v>225802</v>
      </c>
      <c r="J12" s="2">
        <f>SUM('Step 1'!J14:U14)</f>
        <v>225766</v>
      </c>
      <c r="K12" s="2">
        <f>SUM('Step 1'!K14:V14)</f>
        <v>225943</v>
      </c>
      <c r="L12" s="2">
        <f>SUM('Step 1'!L14:W14)</f>
        <v>226320</v>
      </c>
      <c r="M12" s="2">
        <f>SUM('Step 1'!M14:X14)</f>
        <v>226742</v>
      </c>
      <c r="N12" s="2">
        <f>SUM('Step 1'!N14:Y14)</f>
        <v>227370</v>
      </c>
      <c r="O12" s="2">
        <f>SUM('Step 1'!O14:Z14)</f>
        <v>227447</v>
      </c>
      <c r="P12" s="2">
        <f>SUM('Step 1'!P14:AA14)</f>
        <v>227656</v>
      </c>
      <c r="Q12" s="2">
        <f>SUM('Step 1'!Q14:AB14)</f>
        <v>227782</v>
      </c>
      <c r="R12" s="2">
        <f>SUM('Step 1'!R14:AC14)</f>
        <v>227977</v>
      </c>
      <c r="S12" s="2">
        <f>SUM('Step 1'!S14:AD14)</f>
        <v>227863</v>
      </c>
      <c r="T12" s="2">
        <f>SUM('Step 1'!T14:AE14)</f>
        <v>227975</v>
      </c>
      <c r="U12" s="2">
        <f>SUM('Step 1'!U14:AF14)</f>
        <v>227939</v>
      </c>
      <c r="V12" s="2">
        <f>SUM('Step 1'!V14:AG14)</f>
        <v>227691</v>
      </c>
      <c r="W12" s="2">
        <f>SUM('Step 1'!W14:AH14)</f>
        <v>227648</v>
      </c>
      <c r="X12" s="2">
        <f>SUM('Step 1'!X14:AI14)</f>
        <v>227626</v>
      </c>
      <c r="Y12" s="2">
        <f>SUM('Step 1'!Y14:AJ14)</f>
        <v>227722</v>
      </c>
      <c r="Z12" s="2">
        <f>SUM('Step 1'!Z14:AK14)</f>
        <v>227952</v>
      </c>
      <c r="AA12" s="2">
        <f>SUM('Step 1'!AA14:AL14)</f>
        <v>228289</v>
      </c>
      <c r="AB12" s="2">
        <f>SUM('Step 1'!AB14:AM14)</f>
        <v>228791</v>
      </c>
      <c r="AC12" s="2">
        <f>SUM('Step 1'!AC14:AN14)</f>
        <v>229074</v>
      </c>
      <c r="AD12" s="2">
        <f>SUM('Step 1'!AD14:AO14)</f>
        <v>229190</v>
      </c>
      <c r="AE12" s="2">
        <f>SUM('Step 1'!AE14:AP14)</f>
        <v>229175</v>
      </c>
      <c r="AF12" s="2">
        <f>SUM('Step 1'!AF14:AQ14)</f>
        <v>229146</v>
      </c>
    </row>
    <row r="13" spans="1:32" ht="12.75">
      <c r="A13" s="1" t="s">
        <v>9</v>
      </c>
      <c r="B13" s="2">
        <f>SUM('Step 1'!B15:M15)</f>
        <v>253075</v>
      </c>
      <c r="C13" s="2">
        <f>SUM('Step 1'!C15:N15)</f>
        <v>253119</v>
      </c>
      <c r="D13" s="2">
        <f>SUM('Step 1'!D15:O15)</f>
        <v>253060</v>
      </c>
      <c r="E13" s="2">
        <f>SUM('Step 1'!E15:P15)</f>
        <v>253047</v>
      </c>
      <c r="F13" s="2">
        <f>SUM('Step 1'!F15:Q15)</f>
        <v>253264</v>
      </c>
      <c r="G13" s="2">
        <f>SUM('Step 1'!G15:R15)</f>
        <v>253509</v>
      </c>
      <c r="H13" s="2">
        <f>SUM('Step 1'!H15:S15)</f>
        <v>253745</v>
      </c>
      <c r="I13" s="2">
        <f>SUM('Step 1'!I15:T15)</f>
        <v>253931</v>
      </c>
      <c r="J13" s="2">
        <f>SUM('Step 1'!J15:U15)</f>
        <v>254379</v>
      </c>
      <c r="K13" s="2">
        <f>SUM('Step 1'!K15:V15)</f>
        <v>254782</v>
      </c>
      <c r="L13" s="2">
        <f>SUM('Step 1'!L15:W15)</f>
        <v>255155</v>
      </c>
      <c r="M13" s="2">
        <f>SUM('Step 1'!M15:X15)</f>
        <v>255507</v>
      </c>
      <c r="N13" s="2">
        <f>SUM('Step 1'!N15:Y15)</f>
        <v>256077</v>
      </c>
      <c r="O13" s="2">
        <f>SUM('Step 1'!O15:Z15)</f>
        <v>256133</v>
      </c>
      <c r="P13" s="2">
        <f>SUM('Step 1'!P15:AA15)</f>
        <v>256290</v>
      </c>
      <c r="Q13" s="2">
        <f>SUM('Step 1'!Q15:AB15)</f>
        <v>256331</v>
      </c>
      <c r="R13" s="2">
        <f>SUM('Step 1'!R15:AC15)</f>
        <v>256108</v>
      </c>
      <c r="S13" s="2">
        <f>SUM('Step 1'!S15:AD15)</f>
        <v>256042</v>
      </c>
      <c r="T13" s="2">
        <f>SUM('Step 1'!T15:AE15)</f>
        <v>255890</v>
      </c>
      <c r="U13" s="2">
        <f>SUM('Step 1'!U15:AF15)</f>
        <v>255682</v>
      </c>
      <c r="V13" s="2">
        <f>SUM('Step 1'!V15:AG15)</f>
        <v>255464</v>
      </c>
      <c r="W13" s="2">
        <f>SUM('Step 1'!W15:AH15)</f>
        <v>255088</v>
      </c>
      <c r="X13" s="2">
        <f>SUM('Step 1'!X15:AI15)</f>
        <v>254895</v>
      </c>
      <c r="Y13" s="2">
        <f>SUM('Step 1'!Y15:AJ15)</f>
        <v>254873</v>
      </c>
      <c r="Z13" s="2">
        <f>SUM('Step 1'!Z15:AK15)</f>
        <v>254897</v>
      </c>
      <c r="AA13" s="2">
        <f>SUM('Step 1'!AA15:AL15)</f>
        <v>254955</v>
      </c>
      <c r="AB13" s="2">
        <f>SUM('Step 1'!AB15:AM15)</f>
        <v>255029</v>
      </c>
      <c r="AC13" s="2">
        <f>SUM('Step 1'!AC15:AN15)</f>
        <v>255180</v>
      </c>
      <c r="AD13" s="2">
        <f>SUM('Step 1'!AD15:AO15)</f>
        <v>255250</v>
      </c>
      <c r="AE13" s="2">
        <f>SUM('Step 1'!AE15:AP15)</f>
        <v>255344</v>
      </c>
      <c r="AF13" s="2">
        <f>SUM('Step 1'!AF15:AQ15)</f>
        <v>255502</v>
      </c>
    </row>
    <row r="14" spans="1:32" ht="12.75">
      <c r="A14" s="1" t="s">
        <v>10</v>
      </c>
      <c r="B14" s="2">
        <f>SUM('Step 1'!B16:M16)</f>
        <v>34069</v>
      </c>
      <c r="C14" s="2">
        <f>SUM('Step 1'!C16:N16)</f>
        <v>34134</v>
      </c>
      <c r="D14" s="2">
        <f>SUM('Step 1'!D16:O16)</f>
        <v>34207</v>
      </c>
      <c r="E14" s="2">
        <f>SUM('Step 1'!E16:P16)</f>
        <v>34271</v>
      </c>
      <c r="F14" s="2">
        <f>SUM('Step 1'!F16:Q16)</f>
        <v>34379</v>
      </c>
      <c r="G14" s="2">
        <f>SUM('Step 1'!G16:R16)</f>
        <v>34498</v>
      </c>
      <c r="H14" s="2">
        <f>SUM('Step 1'!H16:S16)</f>
        <v>34586</v>
      </c>
      <c r="I14" s="2">
        <f>SUM('Step 1'!I16:T16)</f>
        <v>34643</v>
      </c>
      <c r="J14" s="2">
        <f>SUM('Step 1'!J16:U16)</f>
        <v>34713</v>
      </c>
      <c r="K14" s="2">
        <f>SUM('Step 1'!K16:V16)</f>
        <v>34785</v>
      </c>
      <c r="L14" s="2">
        <f>SUM('Step 1'!L16:W16)</f>
        <v>34883</v>
      </c>
      <c r="M14" s="2">
        <f>SUM('Step 1'!M16:X16)</f>
        <v>34954</v>
      </c>
      <c r="N14" s="2">
        <f>SUM('Step 1'!N16:Y16)</f>
        <v>35053</v>
      </c>
      <c r="O14" s="2">
        <f>SUM('Step 1'!O16:Z16)</f>
        <v>35080</v>
      </c>
      <c r="P14" s="2">
        <f>SUM('Step 1'!P16:AA16)</f>
        <v>35123</v>
      </c>
      <c r="Q14" s="2">
        <f>SUM('Step 1'!Q16:AB16)</f>
        <v>35137</v>
      </c>
      <c r="R14" s="2">
        <f>SUM('Step 1'!R16:AC16)</f>
        <v>35184</v>
      </c>
      <c r="S14" s="2">
        <f>SUM('Step 1'!S16:AD16)</f>
        <v>35221</v>
      </c>
      <c r="T14" s="2">
        <f>SUM('Step 1'!T16:AE16)</f>
        <v>35220</v>
      </c>
      <c r="U14" s="2">
        <f>SUM('Step 1'!U16:AF16)</f>
        <v>35195</v>
      </c>
      <c r="V14" s="2">
        <f>SUM('Step 1'!V16:AG16)</f>
        <v>35144</v>
      </c>
      <c r="W14" s="2">
        <f>SUM('Step 1'!W16:AH16)</f>
        <v>35138</v>
      </c>
      <c r="X14" s="2">
        <f>SUM('Step 1'!X16:AI16)</f>
        <v>35128</v>
      </c>
      <c r="Y14" s="2">
        <f>SUM('Step 1'!Y16:AJ16)</f>
        <v>35092</v>
      </c>
      <c r="Z14" s="2">
        <f>SUM('Step 1'!Z16:AK16)</f>
        <v>35090</v>
      </c>
      <c r="AA14" s="2">
        <f>SUM('Step 1'!AA16:AL16)</f>
        <v>35091</v>
      </c>
      <c r="AB14" s="2">
        <f>SUM('Step 1'!AB16:AM16)</f>
        <v>35039</v>
      </c>
      <c r="AC14" s="2">
        <f>SUM('Step 1'!AC16:AN16)</f>
        <v>35006</v>
      </c>
      <c r="AD14" s="2">
        <f>SUM('Step 1'!AD16:AO16)</f>
        <v>34915</v>
      </c>
      <c r="AE14" s="2">
        <f>SUM('Step 1'!AE16:AP16)</f>
        <v>34828</v>
      </c>
      <c r="AF14" s="2">
        <f>SUM('Step 1'!AF16:AQ16)</f>
        <v>34799</v>
      </c>
    </row>
    <row r="15" spans="1:32" ht="12.75">
      <c r="A15" s="1" t="s">
        <v>11</v>
      </c>
      <c r="B15" s="2">
        <f>SUM('Step 1'!B17:M17)</f>
        <v>6109</v>
      </c>
      <c r="C15" s="2">
        <f>SUM('Step 1'!C17:N17)</f>
        <v>6120</v>
      </c>
      <c r="D15" s="2">
        <f>SUM('Step 1'!D17:O17)</f>
        <v>6149</v>
      </c>
      <c r="E15" s="2">
        <f>SUM('Step 1'!E17:P17)</f>
        <v>6169</v>
      </c>
      <c r="F15" s="2">
        <f>SUM('Step 1'!F17:Q17)</f>
        <v>6181</v>
      </c>
      <c r="G15" s="2">
        <f>SUM('Step 1'!G17:R17)</f>
        <v>6186</v>
      </c>
      <c r="H15" s="2">
        <f>SUM('Step 1'!H17:S17)</f>
        <v>6216</v>
      </c>
      <c r="I15" s="2">
        <f>SUM('Step 1'!I17:T17)</f>
        <v>6249</v>
      </c>
      <c r="J15" s="2">
        <f>SUM('Step 1'!J17:U17)</f>
        <v>6289</v>
      </c>
      <c r="K15" s="2">
        <f>SUM('Step 1'!K17:V17)</f>
        <v>6317</v>
      </c>
      <c r="L15" s="2">
        <f>SUM('Step 1'!L17:W17)</f>
        <v>6336</v>
      </c>
      <c r="M15" s="2">
        <f>SUM('Step 1'!M17:X17)</f>
        <v>6339</v>
      </c>
      <c r="N15" s="2">
        <f>SUM('Step 1'!N17:Y17)</f>
        <v>6351</v>
      </c>
      <c r="O15" s="2">
        <f>SUM('Step 1'!O17:Z17)</f>
        <v>6359</v>
      </c>
      <c r="P15" s="2">
        <f>SUM('Step 1'!P17:AA17)</f>
        <v>6351</v>
      </c>
      <c r="Q15" s="2">
        <f>SUM('Step 1'!Q17:AB17)</f>
        <v>6345</v>
      </c>
      <c r="R15" s="2">
        <f>SUM('Step 1'!R17:AC17)</f>
        <v>6372</v>
      </c>
      <c r="S15" s="2">
        <f>SUM('Step 1'!S17:AD17)</f>
        <v>6393</v>
      </c>
      <c r="T15" s="2">
        <f>SUM('Step 1'!T17:AE17)</f>
        <v>6413</v>
      </c>
      <c r="U15" s="2">
        <f>SUM('Step 1'!U17:AF17)</f>
        <v>6429</v>
      </c>
      <c r="V15" s="2">
        <f>SUM('Step 1'!V17:AG17)</f>
        <v>6433</v>
      </c>
      <c r="W15" s="2">
        <f>SUM('Step 1'!W17:AH17)</f>
        <v>6438</v>
      </c>
      <c r="X15" s="2">
        <f>SUM('Step 1'!X17:AI17)</f>
        <v>6454</v>
      </c>
      <c r="Y15" s="2">
        <f>SUM('Step 1'!Y17:AJ17)</f>
        <v>6458</v>
      </c>
      <c r="Z15" s="2">
        <f>SUM('Step 1'!Z17:AK17)</f>
        <v>6457</v>
      </c>
      <c r="AA15" s="2">
        <f>SUM('Step 1'!AA17:AL17)</f>
        <v>6453</v>
      </c>
      <c r="AB15" s="2">
        <f>SUM('Step 1'!AB17:AM17)</f>
        <v>6446</v>
      </c>
      <c r="AC15" s="2">
        <f>SUM('Step 1'!AC17:AN17)</f>
        <v>6455</v>
      </c>
      <c r="AD15" s="2">
        <f>SUM('Step 1'!AD17:AO17)</f>
        <v>6458</v>
      </c>
      <c r="AE15" s="2">
        <f>SUM('Step 1'!AE17:AP17)</f>
        <v>6481</v>
      </c>
      <c r="AF15" s="2">
        <f>SUM('Step 1'!AF17:AQ17)</f>
        <v>6493</v>
      </c>
    </row>
    <row r="16" spans="1:32" ht="12.75">
      <c r="A16" s="1" t="s">
        <v>12</v>
      </c>
      <c r="B16" s="2">
        <f>SUM('Step 1'!B18:M18)</f>
        <v>64998</v>
      </c>
      <c r="C16" s="2">
        <f>SUM('Step 1'!C18:N18)</f>
        <v>64871</v>
      </c>
      <c r="D16" s="2">
        <f>SUM('Step 1'!D18:O18)</f>
        <v>64720</v>
      </c>
      <c r="E16" s="2">
        <f>SUM('Step 1'!E18:P18)</f>
        <v>64574</v>
      </c>
      <c r="F16" s="2">
        <f>SUM('Step 1'!F18:Q18)</f>
        <v>64566</v>
      </c>
      <c r="G16" s="2">
        <f>SUM('Step 1'!G18:R18)</f>
        <v>64639</v>
      </c>
      <c r="H16" s="2">
        <f>SUM('Step 1'!H18:S18)</f>
        <v>64679</v>
      </c>
      <c r="I16" s="2">
        <f>SUM('Step 1'!I18:T18)</f>
        <v>64752</v>
      </c>
      <c r="J16" s="2">
        <f>SUM('Step 1'!J18:U18)</f>
        <v>64853</v>
      </c>
      <c r="K16" s="2">
        <f>SUM('Step 1'!K18:V18)</f>
        <v>64883</v>
      </c>
      <c r="L16" s="2">
        <f>SUM('Step 1'!L18:W18)</f>
        <v>64886</v>
      </c>
      <c r="M16" s="2">
        <f>SUM('Step 1'!M18:X18)</f>
        <v>64841</v>
      </c>
      <c r="N16" s="2">
        <f>SUM('Step 1'!N18:Y18)</f>
        <v>64823</v>
      </c>
      <c r="O16" s="2">
        <f>SUM('Step 1'!O18:Z18)</f>
        <v>64812</v>
      </c>
      <c r="P16" s="2">
        <f>SUM('Step 1'!P18:AA18)</f>
        <v>64775</v>
      </c>
      <c r="Q16" s="2">
        <f>SUM('Step 1'!Q18:AB18)</f>
        <v>64724</v>
      </c>
      <c r="R16" s="2">
        <f>SUM('Step 1'!R18:AC18)</f>
        <v>64634</v>
      </c>
      <c r="S16" s="2">
        <f>SUM('Step 1'!S18:AD18)</f>
        <v>64526</v>
      </c>
      <c r="T16" s="2">
        <f>SUM('Step 1'!T18:AE18)</f>
        <v>64479</v>
      </c>
      <c r="U16" s="2">
        <f>SUM('Step 1'!U18:AF18)</f>
        <v>64332</v>
      </c>
      <c r="V16" s="2">
        <f>SUM('Step 1'!V18:AG18)</f>
        <v>64132</v>
      </c>
      <c r="W16" s="2">
        <f>SUM('Step 1'!W18:AH18)</f>
        <v>64063</v>
      </c>
      <c r="X16" s="2">
        <f>SUM('Step 1'!X18:AI18)</f>
        <v>64084</v>
      </c>
      <c r="Y16" s="2">
        <f>SUM('Step 1'!Y18:AJ18)</f>
        <v>64115</v>
      </c>
      <c r="Z16" s="2">
        <f>SUM('Step 1'!Z18:AK18)</f>
        <v>64113</v>
      </c>
      <c r="AA16" s="2">
        <f>SUM('Step 1'!AA18:AL18)</f>
        <v>64111</v>
      </c>
      <c r="AB16" s="2">
        <f>SUM('Step 1'!AB18:AM18)</f>
        <v>64082</v>
      </c>
      <c r="AC16" s="2">
        <f>SUM('Step 1'!AC18:AN18)</f>
        <v>64096</v>
      </c>
      <c r="AD16" s="2">
        <f>SUM('Step 1'!AD18:AO18)</f>
        <v>64074</v>
      </c>
      <c r="AE16" s="2">
        <f>SUM('Step 1'!AE18:AP18)</f>
        <v>64043</v>
      </c>
      <c r="AF16" s="2">
        <f>SUM('Step 1'!AF18:AQ18)</f>
        <v>64000</v>
      </c>
    </row>
    <row r="17" spans="1:32" ht="12.75">
      <c r="A17" s="1" t="s">
        <v>13</v>
      </c>
      <c r="B17" s="2">
        <f>SUM('Step 1'!B19:M19)</f>
        <v>10218</v>
      </c>
      <c r="C17" s="2">
        <f>SUM('Step 1'!C19:N19)</f>
        <v>10232</v>
      </c>
      <c r="D17" s="2">
        <f>SUM('Step 1'!D19:O19)</f>
        <v>10250</v>
      </c>
      <c r="E17" s="2">
        <f>SUM('Step 1'!E19:P19)</f>
        <v>10272</v>
      </c>
      <c r="F17" s="2">
        <f>SUM('Step 1'!F19:Q19)</f>
        <v>10293</v>
      </c>
      <c r="G17" s="2">
        <f>SUM('Step 1'!G19:R19)</f>
        <v>10292</v>
      </c>
      <c r="H17" s="2">
        <f>SUM('Step 1'!H19:S19)</f>
        <v>10248</v>
      </c>
      <c r="I17" s="2">
        <f>SUM('Step 1'!I19:T19)</f>
        <v>10242</v>
      </c>
      <c r="J17" s="2">
        <f>SUM('Step 1'!J19:U19)</f>
        <v>10219</v>
      </c>
      <c r="K17" s="2">
        <f>SUM('Step 1'!K19:V19)</f>
        <v>10210</v>
      </c>
      <c r="L17" s="2">
        <f>SUM('Step 1'!L19:W19)</f>
        <v>10208</v>
      </c>
      <c r="M17" s="2">
        <f>SUM('Step 1'!M19:X19)</f>
        <v>10193</v>
      </c>
      <c r="N17" s="2">
        <f>SUM('Step 1'!N19:Y19)</f>
        <v>10182</v>
      </c>
      <c r="O17" s="2">
        <f>SUM('Step 1'!O19:Z19)</f>
        <v>10158</v>
      </c>
      <c r="P17" s="2">
        <f>SUM('Step 1'!P19:AA19)</f>
        <v>10152</v>
      </c>
      <c r="Q17" s="2">
        <f>SUM('Step 1'!Q19:AB19)</f>
        <v>10152</v>
      </c>
      <c r="R17" s="2">
        <f>SUM('Step 1'!R19:AC19)</f>
        <v>10144</v>
      </c>
      <c r="S17" s="2">
        <f>SUM('Step 1'!S19:AD19)</f>
        <v>10153</v>
      </c>
      <c r="T17" s="2">
        <f>SUM('Step 1'!T19:AE19)</f>
        <v>10158</v>
      </c>
      <c r="U17" s="2">
        <f>SUM('Step 1'!U19:AF19)</f>
        <v>10141</v>
      </c>
      <c r="V17" s="2">
        <f>SUM('Step 1'!V19:AG19)</f>
        <v>10117</v>
      </c>
      <c r="W17" s="2">
        <f>SUM('Step 1'!W19:AH19)</f>
        <v>10113</v>
      </c>
      <c r="X17" s="2">
        <f>SUM('Step 1'!X19:AI19)</f>
        <v>10125</v>
      </c>
      <c r="Y17" s="2">
        <f>SUM('Step 1'!Y19:AJ19)</f>
        <v>10113</v>
      </c>
      <c r="Z17" s="2">
        <f>SUM('Step 1'!Z19:AK19)</f>
        <v>10106</v>
      </c>
      <c r="AA17" s="2">
        <f>SUM('Step 1'!AA19:AL19)</f>
        <v>10112</v>
      </c>
      <c r="AB17" s="2">
        <f>SUM('Step 1'!AB19:AM19)</f>
        <v>10149</v>
      </c>
      <c r="AC17" s="2">
        <f>SUM('Step 1'!AC19:AN19)</f>
        <v>10203</v>
      </c>
      <c r="AD17" s="2">
        <f>SUM('Step 1'!AD19:AO19)</f>
        <v>10183</v>
      </c>
      <c r="AE17" s="2">
        <f>SUM('Step 1'!AE19:AP19)</f>
        <v>10176</v>
      </c>
      <c r="AF17" s="2">
        <f>SUM('Step 1'!AF19:AQ19)</f>
        <v>10185</v>
      </c>
    </row>
    <row r="18" spans="1:32" ht="12.75">
      <c r="A18" s="1" t="s">
        <v>14</v>
      </c>
      <c r="B18" s="2">
        <f>SUM('Step 1'!B20:M20)</f>
        <v>50039</v>
      </c>
      <c r="C18" s="2">
        <f>SUM('Step 1'!C20:N20)</f>
        <v>50095</v>
      </c>
      <c r="D18" s="2">
        <f>SUM('Step 1'!D20:O20)</f>
        <v>50200</v>
      </c>
      <c r="E18" s="2">
        <f>SUM('Step 1'!E20:P20)</f>
        <v>50335</v>
      </c>
      <c r="F18" s="2">
        <f>SUM('Step 1'!F20:Q20)</f>
        <v>50414</v>
      </c>
      <c r="G18" s="2">
        <f>SUM('Step 1'!G20:R20)</f>
        <v>50404</v>
      </c>
      <c r="H18" s="2">
        <f>SUM('Step 1'!H20:S20)</f>
        <v>50386</v>
      </c>
      <c r="I18" s="2">
        <f>SUM('Step 1'!I20:T20)</f>
        <v>50324</v>
      </c>
      <c r="J18" s="2">
        <f>SUM('Step 1'!J20:U20)</f>
        <v>50293</v>
      </c>
      <c r="K18" s="2">
        <f>SUM('Step 1'!K20:V20)</f>
        <v>50269</v>
      </c>
      <c r="L18" s="2">
        <f>SUM('Step 1'!L20:W20)</f>
        <v>50345</v>
      </c>
      <c r="M18" s="2">
        <f>SUM('Step 1'!M20:X20)</f>
        <v>50357</v>
      </c>
      <c r="N18" s="2">
        <f>SUM('Step 1'!N20:Y20)</f>
        <v>50397</v>
      </c>
      <c r="O18" s="2">
        <f>SUM('Step 1'!O20:Z20)</f>
        <v>50449</v>
      </c>
      <c r="P18" s="2">
        <f>SUM('Step 1'!P20:AA20)</f>
        <v>50529</v>
      </c>
      <c r="Q18" s="2">
        <f>SUM('Step 1'!Q20:AB20)</f>
        <v>50564</v>
      </c>
      <c r="R18" s="2">
        <f>SUM('Step 1'!R20:AC20)</f>
        <v>50494</v>
      </c>
      <c r="S18" s="2">
        <f>SUM('Step 1'!S20:AD20)</f>
        <v>50547</v>
      </c>
      <c r="T18" s="2">
        <f>SUM('Step 1'!T20:AE20)</f>
        <v>50620</v>
      </c>
      <c r="U18" s="2">
        <f>SUM('Step 1'!U20:AF20)</f>
        <v>50654</v>
      </c>
      <c r="V18" s="2">
        <f>SUM('Step 1'!V20:AG20)</f>
        <v>50658</v>
      </c>
      <c r="W18" s="2">
        <f>SUM('Step 1'!W20:AH20)</f>
        <v>50692</v>
      </c>
      <c r="X18" s="2">
        <f>SUM('Step 1'!X20:AI20)</f>
        <v>50737</v>
      </c>
      <c r="Y18" s="2">
        <f>SUM('Step 1'!Y20:AJ20)</f>
        <v>50772</v>
      </c>
      <c r="Z18" s="2">
        <f>SUM('Step 1'!Z20:AK20)</f>
        <v>50844</v>
      </c>
      <c r="AA18" s="2">
        <f>SUM('Step 1'!AA20:AL20)</f>
        <v>50899</v>
      </c>
      <c r="AB18" s="2">
        <f>SUM('Step 1'!AB20:AM20)</f>
        <v>50792</v>
      </c>
      <c r="AC18" s="2">
        <f>SUM('Step 1'!AC20:AN20)</f>
        <v>50730</v>
      </c>
      <c r="AD18" s="2">
        <f>SUM('Step 1'!AD20:AO20)</f>
        <v>50702</v>
      </c>
      <c r="AE18" s="2">
        <f>SUM('Step 1'!AE20:AP20)</f>
        <v>50695</v>
      </c>
      <c r="AF18" s="2">
        <f>SUM('Step 1'!AF20:AQ20)</f>
        <v>50667</v>
      </c>
    </row>
    <row r="19" spans="1:32" ht="12.75">
      <c r="A19" s="1" t="s">
        <v>15</v>
      </c>
      <c r="B19" s="2">
        <f>SUM('Step 1'!B21:M21)</f>
        <v>21815</v>
      </c>
      <c r="C19" s="2">
        <f>SUM('Step 1'!C21:N21)</f>
        <v>21829</v>
      </c>
      <c r="D19" s="2">
        <f>SUM('Step 1'!D21:O21)</f>
        <v>21903</v>
      </c>
      <c r="E19" s="2">
        <f>SUM('Step 1'!E21:P21)</f>
        <v>21983</v>
      </c>
      <c r="F19" s="2">
        <f>SUM('Step 1'!F21:Q21)</f>
        <v>22056</v>
      </c>
      <c r="G19" s="2">
        <f>SUM('Step 1'!G21:R21)</f>
        <v>22172</v>
      </c>
      <c r="H19" s="2">
        <f>SUM('Step 1'!H21:S21)</f>
        <v>22255</v>
      </c>
      <c r="I19" s="2">
        <f>SUM('Step 1'!I21:T21)</f>
        <v>22322</v>
      </c>
      <c r="J19" s="2">
        <f>SUM('Step 1'!J21:U21)</f>
        <v>22357</v>
      </c>
      <c r="K19" s="2">
        <f>SUM('Step 1'!K21:V21)</f>
        <v>22412</v>
      </c>
      <c r="L19" s="2">
        <f>SUM('Step 1'!L21:W21)</f>
        <v>22543</v>
      </c>
      <c r="M19" s="2">
        <f>SUM('Step 1'!M21:X21)</f>
        <v>22690</v>
      </c>
      <c r="N19" s="2">
        <f>SUM('Step 1'!N21:Y21)</f>
        <v>22774</v>
      </c>
      <c r="O19" s="2">
        <f>SUM('Step 1'!O21:Z21)</f>
        <v>22843</v>
      </c>
      <c r="P19" s="2">
        <f>SUM('Step 1'!P21:AA21)</f>
        <v>22894</v>
      </c>
      <c r="Q19" s="2">
        <f>SUM('Step 1'!Q21:AB21)</f>
        <v>22901</v>
      </c>
      <c r="R19" s="2">
        <f>SUM('Step 1'!R21:AC21)</f>
        <v>22919</v>
      </c>
      <c r="S19" s="2">
        <f>SUM('Step 1'!S21:AD21)</f>
        <v>22983</v>
      </c>
      <c r="T19" s="2">
        <f>SUM('Step 1'!T21:AE21)</f>
        <v>22967</v>
      </c>
      <c r="U19" s="2">
        <f>SUM('Step 1'!U21:AF21)</f>
        <v>22955</v>
      </c>
      <c r="V19" s="2">
        <f>SUM('Step 1'!V21:AG21)</f>
        <v>22921</v>
      </c>
      <c r="W19" s="2">
        <f>SUM('Step 1'!W21:AH21)</f>
        <v>22925</v>
      </c>
      <c r="X19" s="2">
        <f>SUM('Step 1'!X21:AI21)</f>
        <v>22911</v>
      </c>
      <c r="Y19" s="2">
        <f>SUM('Step 1'!Y21:AJ21)</f>
        <v>22824</v>
      </c>
      <c r="Z19" s="2">
        <f>SUM('Step 1'!Z21:AK21)</f>
        <v>22804</v>
      </c>
      <c r="AA19" s="2">
        <f>SUM('Step 1'!AA21:AL21)</f>
        <v>22764</v>
      </c>
      <c r="AB19" s="2">
        <f>SUM('Step 1'!AB21:AM21)</f>
        <v>22691</v>
      </c>
      <c r="AC19" s="2">
        <f>SUM('Step 1'!AC21:AN21)</f>
        <v>22683</v>
      </c>
      <c r="AD19" s="2">
        <f>SUM('Step 1'!AD21:AO21)</f>
        <v>22643</v>
      </c>
      <c r="AE19" s="2">
        <f>SUM('Step 1'!AE21:AP21)</f>
        <v>22662</v>
      </c>
      <c r="AF19" s="2">
        <f>SUM('Step 1'!AF21:AQ21)</f>
        <v>22746</v>
      </c>
    </row>
    <row r="20" spans="1:32" ht="12.75">
      <c r="A20" s="1" t="s">
        <v>16</v>
      </c>
      <c r="B20" s="2">
        <f>SUM('Step 1'!B22:M22)</f>
        <v>91300</v>
      </c>
      <c r="C20" s="2">
        <f>SUM('Step 1'!C22:N22)</f>
        <v>91154</v>
      </c>
      <c r="D20" s="2">
        <f>SUM('Step 1'!D22:O22)</f>
        <v>90926</v>
      </c>
      <c r="E20" s="2">
        <f>SUM('Step 1'!E22:P22)</f>
        <v>90873</v>
      </c>
      <c r="F20" s="2">
        <f>SUM('Step 1'!F22:Q22)</f>
        <v>90735</v>
      </c>
      <c r="G20" s="2">
        <f>SUM('Step 1'!G22:R22)</f>
        <v>90174</v>
      </c>
      <c r="H20" s="2">
        <f>SUM('Step 1'!H22:S22)</f>
        <v>89794</v>
      </c>
      <c r="I20" s="2">
        <f>SUM('Step 1'!I22:T22)</f>
        <v>89517</v>
      </c>
      <c r="J20" s="2">
        <f>SUM('Step 1'!J22:U22)</f>
        <v>89312</v>
      </c>
      <c r="K20" s="2">
        <f>SUM('Step 1'!K22:V22)</f>
        <v>89438</v>
      </c>
      <c r="L20" s="2">
        <f>SUM('Step 1'!L22:W22)</f>
        <v>89549</v>
      </c>
      <c r="M20" s="2">
        <f>SUM('Step 1'!M22:X22)</f>
        <v>89657</v>
      </c>
      <c r="N20" s="2">
        <f>SUM('Step 1'!N22:Y22)</f>
        <v>89588</v>
      </c>
      <c r="O20" s="2">
        <f>SUM('Step 1'!O22:Z22)</f>
        <v>89771</v>
      </c>
      <c r="P20" s="2">
        <f>SUM('Step 1'!P22:AA22)</f>
        <v>89996</v>
      </c>
      <c r="Q20" s="2">
        <f>SUM('Step 1'!Q22:AB22)</f>
        <v>90192</v>
      </c>
      <c r="R20" s="2">
        <f>SUM('Step 1'!R22:AC22)</f>
        <v>90308</v>
      </c>
      <c r="S20" s="2">
        <f>SUM('Step 1'!S22:AD22)</f>
        <v>90367</v>
      </c>
      <c r="T20" s="2">
        <f>SUM('Step 1'!T22:AE22)</f>
        <v>90417</v>
      </c>
      <c r="U20" s="2">
        <f>SUM('Step 1'!U22:AF22)</f>
        <v>90442</v>
      </c>
      <c r="V20" s="2">
        <f>SUM('Step 1'!V22:AG22)</f>
        <v>90291</v>
      </c>
      <c r="W20" s="2">
        <f>SUM('Step 1'!W22:AH22)</f>
        <v>90239</v>
      </c>
      <c r="X20" s="2">
        <f>SUM('Step 1'!X22:AI22)</f>
        <v>90230</v>
      </c>
      <c r="Y20" s="2">
        <f>SUM('Step 1'!Y22:AJ22)</f>
        <v>90258</v>
      </c>
      <c r="Z20" s="2">
        <f>SUM('Step 1'!Z22:AK22)</f>
        <v>90272</v>
      </c>
      <c r="AA20" s="2">
        <f>SUM('Step 1'!AA22:AL22)</f>
        <v>90286</v>
      </c>
      <c r="AB20" s="2">
        <f>SUM('Step 1'!AB22:AM22)</f>
        <v>90448</v>
      </c>
      <c r="AC20" s="2">
        <f>SUM('Step 1'!AC22:AN22)</f>
        <v>90502</v>
      </c>
      <c r="AD20" s="2">
        <f>SUM('Step 1'!AD22:AO22)</f>
        <v>90564</v>
      </c>
      <c r="AE20" s="2">
        <f>SUM('Step 1'!AE22:AP22)</f>
        <v>90486</v>
      </c>
      <c r="AF20" s="2">
        <f>SUM('Step 1'!AF22:AQ22)</f>
        <v>90509</v>
      </c>
    </row>
    <row r="21" spans="1:32" ht="12.75">
      <c r="A21" s="1" t="s">
        <v>17</v>
      </c>
      <c r="B21" s="2">
        <f>SUM('Step 1'!B23:M23)</f>
        <v>194083</v>
      </c>
      <c r="C21" s="2">
        <f>SUM('Step 1'!C23:N23)</f>
        <v>193474</v>
      </c>
      <c r="D21" s="2">
        <f>SUM('Step 1'!D23:O23)</f>
        <v>192882</v>
      </c>
      <c r="E21" s="2">
        <f>SUM('Step 1'!E23:P23)</f>
        <v>192520</v>
      </c>
      <c r="F21" s="2">
        <f>SUM('Step 1'!F23:Q23)</f>
        <v>191935</v>
      </c>
      <c r="G21" s="2">
        <f>SUM('Step 1'!G23:R23)</f>
        <v>191526</v>
      </c>
      <c r="H21" s="2">
        <f>SUM('Step 1'!H23:S23)</f>
        <v>191074</v>
      </c>
      <c r="I21" s="2">
        <f>SUM('Step 1'!I23:T23)</f>
        <v>190643</v>
      </c>
      <c r="J21" s="2">
        <f>SUM('Step 1'!J23:U23)</f>
        <v>190406</v>
      </c>
      <c r="K21" s="2">
        <f>SUM('Step 1'!K23:V23)</f>
        <v>190392</v>
      </c>
      <c r="L21" s="2">
        <f>SUM('Step 1'!L23:W23)</f>
        <v>190479</v>
      </c>
      <c r="M21" s="2">
        <f>SUM('Step 1'!M23:X23)</f>
        <v>190528</v>
      </c>
      <c r="N21" s="2">
        <f>SUM('Step 1'!N23:Y23)</f>
        <v>190769</v>
      </c>
      <c r="O21" s="2">
        <f>SUM('Step 1'!O23:Z23)</f>
        <v>191235</v>
      </c>
      <c r="P21" s="2">
        <f>SUM('Step 1'!P23:AA23)</f>
        <v>191711</v>
      </c>
      <c r="Q21" s="2">
        <f>SUM('Step 1'!Q23:AB23)</f>
        <v>192235</v>
      </c>
      <c r="R21" s="2">
        <f>SUM('Step 1'!R23:AC23)</f>
        <v>192652</v>
      </c>
      <c r="S21" s="2">
        <f>SUM('Step 1'!S23:AD23)</f>
        <v>193048</v>
      </c>
      <c r="T21" s="2">
        <f>SUM('Step 1'!T23:AE23)</f>
        <v>193371</v>
      </c>
      <c r="U21" s="2">
        <f>SUM('Step 1'!U23:AF23)</f>
        <v>193587</v>
      </c>
      <c r="V21" s="2">
        <f>SUM('Step 1'!V23:AG23)</f>
        <v>193745</v>
      </c>
      <c r="W21" s="2">
        <f>SUM('Step 1'!W23:AH23)</f>
        <v>193990</v>
      </c>
      <c r="X21" s="2">
        <f>SUM('Step 1'!X23:AI23)</f>
        <v>194096</v>
      </c>
      <c r="Y21" s="2">
        <f>SUM('Step 1'!Y23:AJ23)</f>
        <v>194347</v>
      </c>
      <c r="Z21" s="2">
        <f>SUM('Step 1'!Z23:AK23)</f>
        <v>194596</v>
      </c>
      <c r="AA21" s="2">
        <f>SUM('Step 1'!AA23:AL23)</f>
        <v>194622</v>
      </c>
      <c r="AB21" s="2">
        <f>SUM('Step 1'!AB23:AM23)</f>
        <v>194606</v>
      </c>
      <c r="AC21" s="2">
        <f>SUM('Step 1'!AC23:AN23)</f>
        <v>194409</v>
      </c>
      <c r="AD21" s="2">
        <f>SUM('Step 1'!AD23:AO23)</f>
        <v>194137</v>
      </c>
      <c r="AE21" s="2">
        <f>SUM('Step 1'!AE23:AP23)</f>
        <v>194014</v>
      </c>
      <c r="AF21" s="2">
        <f>SUM('Step 1'!AF23:AQ23)</f>
        <v>194064</v>
      </c>
    </row>
    <row r="22" spans="1:32" ht="12.75">
      <c r="A22" s="1" t="s">
        <v>18</v>
      </c>
      <c r="B22" s="2">
        <f>SUM('Step 1'!B24:M24)</f>
        <v>16902</v>
      </c>
      <c r="C22" s="2">
        <f>SUM('Step 1'!C24:N24)</f>
        <v>16882</v>
      </c>
      <c r="D22" s="2">
        <f>SUM('Step 1'!D24:O24)</f>
        <v>16856</v>
      </c>
      <c r="E22" s="2">
        <f>SUM('Step 1'!E24:P24)</f>
        <v>16886</v>
      </c>
      <c r="F22" s="2">
        <f>SUM('Step 1'!F24:Q24)</f>
        <v>16893</v>
      </c>
      <c r="G22" s="2">
        <f>SUM('Step 1'!G24:R24)</f>
        <v>16902</v>
      </c>
      <c r="H22" s="2">
        <f>SUM('Step 1'!H24:S24)</f>
        <v>16901</v>
      </c>
      <c r="I22" s="2">
        <f>SUM('Step 1'!I24:T24)</f>
        <v>16863</v>
      </c>
      <c r="J22" s="2">
        <f>SUM('Step 1'!J24:U24)</f>
        <v>16869</v>
      </c>
      <c r="K22" s="2">
        <f>SUM('Step 1'!K24:V24)</f>
        <v>16877</v>
      </c>
      <c r="L22" s="2">
        <f>SUM('Step 1'!L24:W24)</f>
        <v>16923</v>
      </c>
      <c r="M22" s="2">
        <f>SUM('Step 1'!M24:X24)</f>
        <v>16968</v>
      </c>
      <c r="N22" s="2">
        <f>SUM('Step 1'!N24:Y24)</f>
        <v>17003</v>
      </c>
      <c r="O22" s="2">
        <f>SUM('Step 1'!O24:Z24)</f>
        <v>17081</v>
      </c>
      <c r="P22" s="2">
        <f>SUM('Step 1'!P24:AA24)</f>
        <v>17139</v>
      </c>
      <c r="Q22" s="2">
        <f>SUM('Step 1'!Q24:AB24)</f>
        <v>17161</v>
      </c>
      <c r="R22" s="2">
        <f>SUM('Step 1'!R24:AC24)</f>
        <v>17184</v>
      </c>
      <c r="S22" s="2">
        <f>SUM('Step 1'!S24:AD24)</f>
        <v>17196</v>
      </c>
      <c r="T22" s="2">
        <f>SUM('Step 1'!T24:AE24)</f>
        <v>17182</v>
      </c>
      <c r="U22" s="2">
        <f>SUM('Step 1'!U24:AF24)</f>
        <v>17196</v>
      </c>
      <c r="V22" s="2">
        <f>SUM('Step 1'!V24:AG24)</f>
        <v>17168</v>
      </c>
      <c r="W22" s="2">
        <f>SUM('Step 1'!W24:AH24)</f>
        <v>17166</v>
      </c>
      <c r="X22" s="2">
        <f>SUM('Step 1'!X24:AI24)</f>
        <v>17178</v>
      </c>
      <c r="Y22" s="2">
        <f>SUM('Step 1'!Y24:AJ24)</f>
        <v>17134</v>
      </c>
      <c r="Z22" s="2">
        <f>SUM('Step 1'!Z24:AK24)</f>
        <v>17122</v>
      </c>
      <c r="AA22" s="2">
        <f>SUM('Step 1'!AA24:AL24)</f>
        <v>17103</v>
      </c>
      <c r="AB22" s="2">
        <f>SUM('Step 1'!AB24:AM24)</f>
        <v>17082</v>
      </c>
      <c r="AC22" s="2">
        <f>SUM('Step 1'!AC24:AN24)</f>
        <v>17081</v>
      </c>
      <c r="AD22" s="2">
        <f>SUM('Step 1'!AD24:AO24)</f>
        <v>17062</v>
      </c>
      <c r="AE22" s="2">
        <f>SUM('Step 1'!AE24:AP24)</f>
        <v>17085</v>
      </c>
      <c r="AF22" s="2">
        <f>SUM('Step 1'!AF24:AQ24)</f>
        <v>17136</v>
      </c>
    </row>
    <row r="23" spans="1:32" ht="12.75">
      <c r="A23" s="1" t="s">
        <v>19</v>
      </c>
      <c r="B23" s="2">
        <f>SUM('Step 1'!B25:M25)</f>
        <v>59871</v>
      </c>
      <c r="C23" s="2">
        <f>SUM('Step 1'!C25:N25)</f>
        <v>59791</v>
      </c>
      <c r="D23" s="2">
        <f>SUM('Step 1'!D25:O25)</f>
        <v>59694</v>
      </c>
      <c r="E23" s="2">
        <f>SUM('Step 1'!E25:P25)</f>
        <v>59588</v>
      </c>
      <c r="F23" s="2">
        <f>SUM('Step 1'!F25:Q25)</f>
        <v>59516</v>
      </c>
      <c r="G23" s="2">
        <f>SUM('Step 1'!G25:R25)</f>
        <v>59423</v>
      </c>
      <c r="H23" s="2">
        <f>SUM('Step 1'!H25:S25)</f>
        <v>59211</v>
      </c>
      <c r="I23" s="2">
        <f>SUM('Step 1'!I25:T25)</f>
        <v>59008</v>
      </c>
      <c r="J23" s="2">
        <f>SUM('Step 1'!J25:U25)</f>
        <v>58788</v>
      </c>
      <c r="K23" s="2">
        <f>SUM('Step 1'!K25:V25)</f>
        <v>58512</v>
      </c>
      <c r="L23" s="2">
        <f>SUM('Step 1'!L25:W25)</f>
        <v>58371</v>
      </c>
      <c r="M23" s="2">
        <f>SUM('Step 1'!M25:X25)</f>
        <v>58275</v>
      </c>
      <c r="N23" s="2">
        <f>SUM('Step 1'!N25:Y25)</f>
        <v>58213</v>
      </c>
      <c r="O23" s="2">
        <f>SUM('Step 1'!O25:Z25)</f>
        <v>58138</v>
      </c>
      <c r="P23" s="2">
        <f>SUM('Step 1'!P25:AA25)</f>
        <v>58070</v>
      </c>
      <c r="Q23" s="2">
        <f>SUM('Step 1'!Q25:AB25)</f>
        <v>58031</v>
      </c>
      <c r="R23" s="2">
        <f>SUM('Step 1'!R25:AC25)</f>
        <v>57982</v>
      </c>
      <c r="S23" s="2">
        <f>SUM('Step 1'!S25:AD25)</f>
        <v>57967</v>
      </c>
      <c r="T23" s="2">
        <f>SUM('Step 1'!T25:AE25)</f>
        <v>57956</v>
      </c>
      <c r="U23" s="2">
        <f>SUM('Step 1'!U25:AF25)</f>
        <v>57911</v>
      </c>
      <c r="V23" s="2">
        <f>SUM('Step 1'!V25:AG25)</f>
        <v>57864</v>
      </c>
      <c r="W23" s="2">
        <f>SUM('Step 1'!W25:AH25)</f>
        <v>57825</v>
      </c>
      <c r="X23" s="2">
        <f>SUM('Step 1'!X25:AI25)</f>
        <v>57821</v>
      </c>
      <c r="Y23" s="2">
        <f>SUM('Step 1'!Y25:AJ25)</f>
        <v>57800</v>
      </c>
      <c r="Z23" s="2">
        <f>SUM('Step 1'!Z25:AK25)</f>
        <v>57832</v>
      </c>
      <c r="AA23" s="2">
        <f>SUM('Step 1'!AA25:AL25)</f>
        <v>57859</v>
      </c>
      <c r="AB23" s="2">
        <f>SUM('Step 1'!AB25:AM25)</f>
        <v>57824</v>
      </c>
      <c r="AC23" s="2">
        <f>SUM('Step 1'!AC25:AN25)</f>
        <v>57792</v>
      </c>
      <c r="AD23" s="2">
        <f>SUM('Step 1'!AD25:AO25)</f>
        <v>57764</v>
      </c>
      <c r="AE23" s="2">
        <f>SUM('Step 1'!AE25:AP25)</f>
        <v>57736</v>
      </c>
      <c r="AF23" s="2">
        <f>SUM('Step 1'!AF25:AQ25)</f>
        <v>57729</v>
      </c>
    </row>
    <row r="24" spans="1:32" ht="12.75">
      <c r="A24" s="1" t="s">
        <v>20</v>
      </c>
      <c r="B24" s="2">
        <f>SUM('Step 1'!B26:M26)</f>
        <v>133991</v>
      </c>
      <c r="C24" s="2">
        <f>SUM('Step 1'!C26:N26)</f>
        <v>133735</v>
      </c>
      <c r="D24" s="2">
        <f>SUM('Step 1'!D26:O26)</f>
        <v>133655</v>
      </c>
      <c r="E24" s="2">
        <f>SUM('Step 1'!E26:P26)</f>
        <v>133492</v>
      </c>
      <c r="F24" s="2">
        <f>SUM('Step 1'!F26:Q26)</f>
        <v>133515</v>
      </c>
      <c r="G24" s="2">
        <f>SUM('Step 1'!G26:R26)</f>
        <v>133674</v>
      </c>
      <c r="H24" s="2">
        <f>SUM('Step 1'!H26:S26)</f>
        <v>133852</v>
      </c>
      <c r="I24" s="2">
        <f>SUM('Step 1'!I26:T26)</f>
        <v>133960</v>
      </c>
      <c r="J24" s="2">
        <f>SUM('Step 1'!J26:U26)</f>
        <v>134162</v>
      </c>
      <c r="K24" s="2">
        <f>SUM('Step 1'!K26:V26)</f>
        <v>134380</v>
      </c>
      <c r="L24" s="2">
        <f>SUM('Step 1'!L26:W26)</f>
        <v>134654</v>
      </c>
      <c r="M24" s="2">
        <f>SUM('Step 1'!M26:X26)</f>
        <v>134919</v>
      </c>
      <c r="N24" s="2">
        <f>SUM('Step 1'!N26:Y26)</f>
        <v>135291</v>
      </c>
      <c r="O24" s="2">
        <f>SUM('Step 1'!O26:Z26)</f>
        <v>135491</v>
      </c>
      <c r="P24" s="2">
        <f>SUM('Step 1'!P26:AA26)</f>
        <v>135779</v>
      </c>
      <c r="Q24" s="2">
        <f>SUM('Step 1'!Q26:AB26)</f>
        <v>136058</v>
      </c>
      <c r="R24" s="2">
        <f>SUM('Step 1'!R26:AC26)</f>
        <v>136325</v>
      </c>
      <c r="S24" s="2">
        <f>SUM('Step 1'!S26:AD26)</f>
        <v>136631</v>
      </c>
      <c r="T24" s="2">
        <f>SUM('Step 1'!T26:AE26)</f>
        <v>136841</v>
      </c>
      <c r="U24" s="2">
        <f>SUM('Step 1'!U26:AF26)</f>
        <v>137068</v>
      </c>
      <c r="V24" s="2">
        <f>SUM('Step 1'!V26:AG26)</f>
        <v>137249</v>
      </c>
      <c r="W24" s="2">
        <f>SUM('Step 1'!W26:AH26)</f>
        <v>137284</v>
      </c>
      <c r="X24" s="2">
        <f>SUM('Step 1'!X26:AI26)</f>
        <v>137382</v>
      </c>
      <c r="Y24" s="2">
        <f>SUM('Step 1'!Y26:AJ26)</f>
        <v>137551</v>
      </c>
      <c r="Z24" s="2">
        <f>SUM('Step 1'!Z26:AK26)</f>
        <v>137741</v>
      </c>
      <c r="AA24" s="2">
        <f>SUM('Step 1'!AA26:AL26)</f>
        <v>137819</v>
      </c>
      <c r="AB24" s="2">
        <f>SUM('Step 1'!AB26:AM26)</f>
        <v>137792</v>
      </c>
      <c r="AC24" s="2">
        <f>SUM('Step 1'!AC26:AN26)</f>
        <v>137759</v>
      </c>
      <c r="AD24" s="2">
        <f>SUM('Step 1'!AD26:AO26)</f>
        <v>137628</v>
      </c>
      <c r="AE24" s="2">
        <f>SUM('Step 1'!AE26:AP26)</f>
        <v>137609</v>
      </c>
      <c r="AF24" s="2">
        <f>SUM('Step 1'!AF26:AQ26)</f>
        <v>137637</v>
      </c>
    </row>
    <row r="25" spans="1:32" ht="12.75">
      <c r="A25" s="1" t="s">
        <v>21</v>
      </c>
      <c r="B25" s="2">
        <f>SUM('Step 1'!B27:M27)</f>
        <v>34877</v>
      </c>
      <c r="C25" s="2">
        <f>SUM('Step 1'!C27:N27)</f>
        <v>34793</v>
      </c>
      <c r="D25" s="2">
        <f>SUM('Step 1'!D27:O27)</f>
        <v>34697</v>
      </c>
      <c r="E25" s="2">
        <f>SUM('Step 1'!E27:P27)</f>
        <v>34656</v>
      </c>
      <c r="F25" s="2">
        <f>SUM('Step 1'!F27:Q27)</f>
        <v>34623</v>
      </c>
      <c r="G25" s="2">
        <f>SUM('Step 1'!G27:R27)</f>
        <v>34598</v>
      </c>
      <c r="H25" s="2">
        <f>SUM('Step 1'!H27:S27)</f>
        <v>34524</v>
      </c>
      <c r="I25" s="2">
        <f>SUM('Step 1'!I27:T27)</f>
        <v>34456</v>
      </c>
      <c r="J25" s="2">
        <f>SUM('Step 1'!J27:U27)</f>
        <v>34400</v>
      </c>
      <c r="K25" s="2">
        <f>SUM('Step 1'!K27:V27)</f>
        <v>34403</v>
      </c>
      <c r="L25" s="2">
        <f>SUM('Step 1'!L27:W27)</f>
        <v>34461</v>
      </c>
      <c r="M25" s="2">
        <f>SUM('Step 1'!M27:X27)</f>
        <v>34465</v>
      </c>
      <c r="N25" s="2">
        <f>SUM('Step 1'!N27:Y27)</f>
        <v>34483</v>
      </c>
      <c r="O25" s="2">
        <f>SUM('Step 1'!O27:Z27)</f>
        <v>34475</v>
      </c>
      <c r="P25" s="2">
        <f>SUM('Step 1'!P27:AA27)</f>
        <v>34476</v>
      </c>
      <c r="Q25" s="2">
        <f>SUM('Step 1'!Q27:AB27)</f>
        <v>34497</v>
      </c>
      <c r="R25" s="2">
        <f>SUM('Step 1'!R27:AC27)</f>
        <v>34523</v>
      </c>
      <c r="S25" s="2">
        <f>SUM('Step 1'!S27:AD27)</f>
        <v>34576</v>
      </c>
      <c r="T25" s="2">
        <f>SUM('Step 1'!T27:AE27)</f>
        <v>34597</v>
      </c>
      <c r="U25" s="2">
        <f>SUM('Step 1'!U27:AF27)</f>
        <v>34596</v>
      </c>
      <c r="V25" s="2">
        <f>SUM('Step 1'!V27:AG27)</f>
        <v>34562</v>
      </c>
      <c r="W25" s="2">
        <f>SUM('Step 1'!W27:AH27)</f>
        <v>34564</v>
      </c>
      <c r="X25" s="2">
        <f>SUM('Step 1'!X27:AI27)</f>
        <v>34581</v>
      </c>
      <c r="Y25" s="2">
        <f>SUM('Step 1'!Y27:AJ27)</f>
        <v>34585</v>
      </c>
      <c r="Z25" s="2">
        <f>SUM('Step 1'!Z27:AK27)</f>
        <v>34596</v>
      </c>
      <c r="AA25" s="2">
        <f>SUM('Step 1'!AA27:AL27)</f>
        <v>34603</v>
      </c>
      <c r="AB25" s="2">
        <f>SUM('Step 1'!AB27:AM27)</f>
        <v>34519</v>
      </c>
      <c r="AC25" s="2">
        <f>SUM('Step 1'!AC27:AN27)</f>
        <v>34432</v>
      </c>
      <c r="AD25" s="2">
        <f>SUM('Step 1'!AD27:AO27)</f>
        <v>34297</v>
      </c>
      <c r="AE25" s="2">
        <f>SUM('Step 1'!AE27:AP27)</f>
        <v>34219</v>
      </c>
      <c r="AF25" s="2">
        <f>SUM('Step 1'!AF27:AQ27)</f>
        <v>34177</v>
      </c>
    </row>
    <row r="26" spans="1:32" ht="12.75">
      <c r="A26" s="1" t="s">
        <v>22</v>
      </c>
      <c r="B26" s="2">
        <f>SUM('Step 1'!B28:M28)</f>
        <v>32579</v>
      </c>
      <c r="C26" s="2">
        <f>SUM('Step 1'!C28:N28)</f>
        <v>32412</v>
      </c>
      <c r="D26" s="2">
        <f>SUM('Step 1'!D28:O28)</f>
        <v>32297</v>
      </c>
      <c r="E26" s="2">
        <f>SUM('Step 1'!E28:P28)</f>
        <v>32186</v>
      </c>
      <c r="F26" s="2">
        <f>SUM('Step 1'!F28:Q28)</f>
        <v>32068</v>
      </c>
      <c r="G26" s="2">
        <f>SUM('Step 1'!G28:R28)</f>
        <v>31965</v>
      </c>
      <c r="H26" s="2">
        <f>SUM('Step 1'!H28:S28)</f>
        <v>31821</v>
      </c>
      <c r="I26" s="2">
        <f>SUM('Step 1'!I28:T28)</f>
        <v>31688</v>
      </c>
      <c r="J26" s="2">
        <f>SUM('Step 1'!J28:U28)</f>
        <v>31579</v>
      </c>
      <c r="K26" s="2">
        <f>SUM('Step 1'!K28:V28)</f>
        <v>31534</v>
      </c>
      <c r="L26" s="2">
        <f>SUM('Step 1'!L28:W28)</f>
        <v>31564</v>
      </c>
      <c r="M26" s="2">
        <f>SUM('Step 1'!M28:X28)</f>
        <v>31583</v>
      </c>
      <c r="N26" s="2">
        <f>SUM('Step 1'!N28:Y28)</f>
        <v>31628</v>
      </c>
      <c r="O26" s="2">
        <f>SUM('Step 1'!O28:Z28)</f>
        <v>31687</v>
      </c>
      <c r="P26" s="2">
        <f>SUM('Step 1'!P28:AA28)</f>
        <v>31716</v>
      </c>
      <c r="Q26" s="2">
        <f>SUM('Step 1'!Q28:AB28)</f>
        <v>31770</v>
      </c>
      <c r="R26" s="2">
        <f>SUM('Step 1'!R28:AC28)</f>
        <v>31884</v>
      </c>
      <c r="S26" s="2">
        <f>SUM('Step 1'!S28:AD28)</f>
        <v>31995</v>
      </c>
      <c r="T26" s="2">
        <f>SUM('Step 1'!T28:AE28)</f>
        <v>32095</v>
      </c>
      <c r="U26" s="2">
        <f>SUM('Step 1'!U28:AF28)</f>
        <v>32176</v>
      </c>
      <c r="V26" s="2">
        <f>SUM('Step 1'!V28:AG28)</f>
        <v>32231</v>
      </c>
      <c r="W26" s="2">
        <f>SUM('Step 1'!W28:AH28)</f>
        <v>32304</v>
      </c>
      <c r="X26" s="2">
        <f>SUM('Step 1'!X28:AI28)</f>
        <v>32354</v>
      </c>
      <c r="Y26" s="2">
        <f>SUM('Step 1'!Y28:AJ28)</f>
        <v>32395</v>
      </c>
      <c r="Z26" s="2">
        <f>SUM('Step 1'!Z28:AK28)</f>
        <v>32442</v>
      </c>
      <c r="AA26" s="2">
        <f>SUM('Step 1'!AA28:AL28)</f>
        <v>32499</v>
      </c>
      <c r="AB26" s="2">
        <f>SUM('Step 1'!AB28:AM28)</f>
        <v>32514</v>
      </c>
      <c r="AC26" s="2">
        <f>SUM('Step 1'!AC28:AN28)</f>
        <v>32540</v>
      </c>
      <c r="AD26" s="2">
        <f>SUM('Step 1'!AD28:AO28)</f>
        <v>32492</v>
      </c>
      <c r="AE26" s="2">
        <f>SUM('Step 1'!AE28:AP28)</f>
        <v>32474</v>
      </c>
      <c r="AF26" s="2">
        <f>SUM('Step 1'!AF28:AQ28)</f>
        <v>32492</v>
      </c>
    </row>
    <row r="27" spans="1:32" ht="12.75">
      <c r="A27" s="1" t="s">
        <v>23</v>
      </c>
      <c r="B27" s="2">
        <f>SUM('Step 1'!B29:M29)</f>
        <v>31961</v>
      </c>
      <c r="C27" s="2">
        <f>SUM('Step 1'!C29:N29)</f>
        <v>31864</v>
      </c>
      <c r="D27" s="2">
        <f>SUM('Step 1'!D29:O29)</f>
        <v>31820</v>
      </c>
      <c r="E27" s="2">
        <f>SUM('Step 1'!E29:P29)</f>
        <v>31785</v>
      </c>
      <c r="F27" s="2">
        <f>SUM('Step 1'!F29:Q29)</f>
        <v>31936</v>
      </c>
      <c r="G27" s="2">
        <f>SUM('Step 1'!G29:R29)</f>
        <v>31958</v>
      </c>
      <c r="H27" s="2">
        <f>SUM('Step 1'!H29:S29)</f>
        <v>32014</v>
      </c>
      <c r="I27" s="2">
        <f>SUM('Step 1'!I29:T29)</f>
        <v>31606</v>
      </c>
      <c r="J27" s="2">
        <f>SUM('Step 1'!J29:U29)</f>
        <v>31373</v>
      </c>
      <c r="K27" s="2">
        <f>SUM('Step 1'!K29:V29)</f>
        <v>31366</v>
      </c>
      <c r="L27" s="2">
        <f>SUM('Step 1'!L29:W29)</f>
        <v>31417</v>
      </c>
      <c r="M27" s="2">
        <f>SUM('Step 1'!M29:X29)</f>
        <v>31509</v>
      </c>
      <c r="N27" s="2">
        <f>SUM('Step 1'!N29:Y29)</f>
        <v>31570</v>
      </c>
      <c r="O27" s="2">
        <f>SUM('Step 1'!O29:Z29)</f>
        <v>31763</v>
      </c>
      <c r="P27" s="2">
        <f>SUM('Step 1'!P29:AA29)</f>
        <v>31923</v>
      </c>
      <c r="Q27" s="2">
        <f>SUM('Step 1'!Q29:AB29)</f>
        <v>32085</v>
      </c>
      <c r="R27" s="2">
        <f>SUM('Step 1'!R29:AC29)</f>
        <v>32102</v>
      </c>
      <c r="S27" s="2">
        <f>SUM('Step 1'!S29:AD29)</f>
        <v>32175</v>
      </c>
      <c r="T27" s="2">
        <f>SUM('Step 1'!T29:AE29)</f>
        <v>32232</v>
      </c>
      <c r="U27" s="2">
        <f>SUM('Step 1'!U29:AF29)</f>
        <v>32269</v>
      </c>
      <c r="V27" s="2">
        <f>SUM('Step 1'!V29:AG29)</f>
        <v>32323</v>
      </c>
      <c r="W27" s="2">
        <f>SUM('Step 1'!W29:AH29)</f>
        <v>32331</v>
      </c>
      <c r="X27" s="2">
        <f>SUM('Step 1'!X29:AI29)</f>
        <v>32346</v>
      </c>
      <c r="Y27" s="2">
        <f>SUM('Step 1'!Y29:AJ29)</f>
        <v>32335</v>
      </c>
      <c r="Z27" s="2">
        <f>SUM('Step 1'!Z29:AK29)</f>
        <v>32367</v>
      </c>
      <c r="AA27" s="2">
        <f>SUM('Step 1'!AA29:AL29)</f>
        <v>32422</v>
      </c>
      <c r="AB27" s="2">
        <f>SUM('Step 1'!AB29:AM29)</f>
        <v>32459</v>
      </c>
      <c r="AC27" s="2">
        <f>SUM('Step 1'!AC29:AN29)</f>
        <v>32483</v>
      </c>
      <c r="AD27" s="2">
        <f>SUM('Step 1'!AD29:AO29)</f>
        <v>32461</v>
      </c>
      <c r="AE27" s="2">
        <f>SUM('Step 1'!AE29:AP29)</f>
        <v>32442</v>
      </c>
      <c r="AF27" s="2">
        <f>SUM('Step 1'!AF29:AQ29)</f>
        <v>32409</v>
      </c>
    </row>
    <row r="28" spans="1:32" ht="12.75">
      <c r="A28" s="1" t="s">
        <v>24</v>
      </c>
      <c r="B28" s="2">
        <f>SUM('Step 1'!B30:M30)</f>
        <v>42582</v>
      </c>
      <c r="C28" s="2">
        <f>SUM('Step 1'!C30:N30)</f>
        <v>42581</v>
      </c>
      <c r="D28" s="2">
        <f>SUM('Step 1'!D30:O30)</f>
        <v>42662</v>
      </c>
      <c r="E28" s="2">
        <f>SUM('Step 1'!E30:P30)</f>
        <v>42762</v>
      </c>
      <c r="F28" s="2">
        <f>SUM('Step 1'!F30:Q30)</f>
        <v>43156</v>
      </c>
      <c r="G28" s="2">
        <f>SUM('Step 1'!G30:R30)</f>
        <v>43368</v>
      </c>
      <c r="H28" s="2">
        <f>SUM('Step 1'!H30:S30)</f>
        <v>43648</v>
      </c>
      <c r="I28" s="2">
        <f>SUM('Step 1'!I30:T30)</f>
        <v>43307</v>
      </c>
      <c r="J28" s="2">
        <f>SUM('Step 1'!J30:U30)</f>
        <v>43211</v>
      </c>
      <c r="K28" s="2">
        <f>SUM('Step 1'!K30:V30)</f>
        <v>43401</v>
      </c>
      <c r="L28" s="2">
        <f>SUM('Step 1'!L30:W30)</f>
        <v>43649</v>
      </c>
      <c r="M28" s="2">
        <f>SUM('Step 1'!M30:X30)</f>
        <v>43935</v>
      </c>
      <c r="N28" s="2">
        <f>SUM('Step 1'!N30:Y30)</f>
        <v>44192</v>
      </c>
      <c r="O28" s="2">
        <f>SUM('Step 1'!O30:Z30)</f>
        <v>44443</v>
      </c>
      <c r="P28" s="2">
        <f>SUM('Step 1'!P30:AA30)</f>
        <v>44664</v>
      </c>
      <c r="Q28" s="2">
        <f>SUM('Step 1'!Q30:AB30)</f>
        <v>44865</v>
      </c>
      <c r="R28" s="2">
        <f>SUM('Step 1'!R30:AC30)</f>
        <v>44847</v>
      </c>
      <c r="S28" s="2">
        <f>SUM('Step 1'!S30:AD30)</f>
        <v>44926</v>
      </c>
      <c r="T28" s="2">
        <f>SUM('Step 1'!T30:AE30)</f>
        <v>45006</v>
      </c>
      <c r="U28" s="2">
        <f>SUM('Step 1'!U30:AF30)</f>
        <v>45086</v>
      </c>
      <c r="V28" s="2">
        <f>SUM('Step 1'!V30:AG30)</f>
        <v>45172</v>
      </c>
      <c r="W28" s="2">
        <f>SUM('Step 1'!W30:AH30)</f>
        <v>45220</v>
      </c>
      <c r="X28" s="2">
        <f>SUM('Step 1'!X30:AI30)</f>
        <v>45292</v>
      </c>
      <c r="Y28" s="2">
        <f>SUM('Step 1'!Y30:AJ30)</f>
        <v>45335</v>
      </c>
      <c r="Z28" s="2">
        <f>SUM('Step 1'!Z30:AK30)</f>
        <v>45418</v>
      </c>
      <c r="AA28" s="2">
        <f>SUM('Step 1'!AA30:AL30)</f>
        <v>45523</v>
      </c>
      <c r="AB28" s="2">
        <f>SUM('Step 1'!AB30:AM30)</f>
        <v>45581</v>
      </c>
      <c r="AC28" s="2">
        <f>SUM('Step 1'!AC30:AN30)</f>
        <v>45650</v>
      </c>
      <c r="AD28" s="2">
        <f>SUM('Step 1'!AD30:AO30)</f>
        <v>45664</v>
      </c>
      <c r="AE28" s="2">
        <f>SUM('Step 1'!AE30:AP30)</f>
        <v>45686</v>
      </c>
      <c r="AF28" s="2">
        <f>SUM('Step 1'!AF30:AQ30)</f>
        <v>45633</v>
      </c>
    </row>
    <row r="29" spans="1:32" ht="12.75">
      <c r="A29" s="1" t="s">
        <v>25</v>
      </c>
      <c r="B29" s="2">
        <f>SUM('Step 1'!B31:M31)</f>
        <v>21178</v>
      </c>
      <c r="C29" s="2">
        <f>SUM('Step 1'!C31:N31)</f>
        <v>21213</v>
      </c>
      <c r="D29" s="2">
        <f>SUM('Step 1'!D31:O31)</f>
        <v>21264</v>
      </c>
      <c r="E29" s="2">
        <f>SUM('Step 1'!E31:P31)</f>
        <v>21344</v>
      </c>
      <c r="F29" s="2">
        <f>SUM('Step 1'!F31:Q31)</f>
        <v>21431</v>
      </c>
      <c r="G29" s="2">
        <f>SUM('Step 1'!G31:R31)</f>
        <v>21503</v>
      </c>
      <c r="H29" s="2">
        <f>SUM('Step 1'!H31:S31)</f>
        <v>21581</v>
      </c>
      <c r="I29" s="2">
        <f>SUM('Step 1'!I31:T31)</f>
        <v>21653</v>
      </c>
      <c r="J29" s="2">
        <f>SUM('Step 1'!J31:U31)</f>
        <v>21710</v>
      </c>
      <c r="K29" s="2">
        <f>SUM('Step 1'!K31:V31)</f>
        <v>21718</v>
      </c>
      <c r="L29" s="2">
        <f>SUM('Step 1'!L31:W31)</f>
        <v>21802</v>
      </c>
      <c r="M29" s="2">
        <f>SUM('Step 1'!M31:X31)</f>
        <v>21829</v>
      </c>
      <c r="N29" s="2">
        <f>SUM('Step 1'!N31:Y31)</f>
        <v>21843</v>
      </c>
      <c r="O29" s="2">
        <f>SUM('Step 1'!O31:Z31)</f>
        <v>21869</v>
      </c>
      <c r="P29" s="2">
        <f>SUM('Step 1'!P31:AA31)</f>
        <v>21944</v>
      </c>
      <c r="Q29" s="2">
        <f>SUM('Step 1'!Q31:AB31)</f>
        <v>21975</v>
      </c>
      <c r="R29" s="2">
        <f>SUM('Step 1'!R31:AC31)</f>
        <v>21995</v>
      </c>
      <c r="S29" s="2">
        <f>SUM('Step 1'!S31:AD31)</f>
        <v>22048</v>
      </c>
      <c r="T29" s="2">
        <f>SUM('Step 1'!T31:AE31)</f>
        <v>22084</v>
      </c>
      <c r="U29" s="2">
        <f>SUM('Step 1'!U31:AF31)</f>
        <v>22112</v>
      </c>
      <c r="V29" s="2">
        <f>SUM('Step 1'!V31:AG31)</f>
        <v>22133</v>
      </c>
      <c r="W29" s="2">
        <f>SUM('Step 1'!W31:AH31)</f>
        <v>22155</v>
      </c>
      <c r="X29" s="2">
        <f>SUM('Step 1'!X31:AI31)</f>
        <v>22184</v>
      </c>
      <c r="Y29" s="2">
        <f>SUM('Step 1'!Y31:AJ31)</f>
        <v>22184</v>
      </c>
      <c r="Z29" s="2">
        <f>SUM('Step 1'!Z31:AK31)</f>
        <v>22220</v>
      </c>
      <c r="AA29" s="2">
        <f>SUM('Step 1'!AA31:AL31)</f>
        <v>22241</v>
      </c>
      <c r="AB29" s="2">
        <f>SUM('Step 1'!AB31:AM31)</f>
        <v>22149</v>
      </c>
      <c r="AC29" s="2">
        <f>SUM('Step 1'!AC31:AN31)</f>
        <v>22100</v>
      </c>
      <c r="AD29" s="2">
        <f>SUM('Step 1'!AD31:AO31)</f>
        <v>22037</v>
      </c>
      <c r="AE29" s="2">
        <f>SUM('Step 1'!AE31:AP31)</f>
        <v>22012</v>
      </c>
      <c r="AF29" s="2">
        <f>SUM('Step 1'!AF31:AQ31)</f>
        <v>22003</v>
      </c>
    </row>
    <row r="30" spans="1:32" ht="12.75">
      <c r="A30" s="1" t="s">
        <v>26</v>
      </c>
      <c r="B30" s="2">
        <f>SUM('Step 1'!B32:M32)</f>
        <v>23964</v>
      </c>
      <c r="C30" s="2">
        <f>SUM('Step 1'!C32:N32)</f>
        <v>23957</v>
      </c>
      <c r="D30" s="2">
        <f>SUM('Step 1'!D32:O32)</f>
        <v>23958</v>
      </c>
      <c r="E30" s="2">
        <f>SUM('Step 1'!E32:P32)</f>
        <v>23952</v>
      </c>
      <c r="F30" s="2">
        <f>SUM('Step 1'!F32:Q32)</f>
        <v>23961</v>
      </c>
      <c r="G30" s="2">
        <f>SUM('Step 1'!G32:R32)</f>
        <v>23980</v>
      </c>
      <c r="H30" s="2">
        <f>SUM('Step 1'!H32:S32)</f>
        <v>23994</v>
      </c>
      <c r="I30" s="2">
        <f>SUM('Step 1'!I32:T32)</f>
        <v>24004</v>
      </c>
      <c r="J30" s="2">
        <f>SUM('Step 1'!J32:U32)</f>
        <v>24040</v>
      </c>
      <c r="K30" s="2">
        <f>SUM('Step 1'!K32:V32)</f>
        <v>24069</v>
      </c>
      <c r="L30" s="2">
        <f>SUM('Step 1'!L32:W32)</f>
        <v>24086</v>
      </c>
      <c r="M30" s="2">
        <f>SUM('Step 1'!M32:X32)</f>
        <v>24118</v>
      </c>
      <c r="N30" s="2">
        <f>SUM('Step 1'!N32:Y32)</f>
        <v>24173</v>
      </c>
      <c r="O30" s="2">
        <f>SUM('Step 1'!O32:Z32)</f>
        <v>24182</v>
      </c>
      <c r="P30" s="2">
        <f>SUM('Step 1'!P32:AA32)</f>
        <v>24191</v>
      </c>
      <c r="Q30" s="2">
        <f>SUM('Step 1'!Q32:AB32)</f>
        <v>24183</v>
      </c>
      <c r="R30" s="2">
        <f>SUM('Step 1'!R32:AC32)</f>
        <v>24156</v>
      </c>
      <c r="S30" s="2">
        <f>SUM('Step 1'!S32:AD32)</f>
        <v>24146</v>
      </c>
      <c r="T30" s="2">
        <f>SUM('Step 1'!T32:AE32)</f>
        <v>24144</v>
      </c>
      <c r="U30" s="2">
        <f>SUM('Step 1'!U32:AF32)</f>
        <v>24143</v>
      </c>
      <c r="V30" s="2">
        <f>SUM('Step 1'!V32:AG32)</f>
        <v>24148</v>
      </c>
      <c r="W30" s="2">
        <f>SUM('Step 1'!W32:AH32)</f>
        <v>24115</v>
      </c>
      <c r="X30" s="2">
        <f>SUM('Step 1'!X32:AI32)</f>
        <v>24100</v>
      </c>
      <c r="Y30" s="2">
        <f>SUM('Step 1'!Y32:AJ32)</f>
        <v>24098</v>
      </c>
      <c r="Z30" s="2">
        <f>SUM('Step 1'!Z32:AK32)</f>
        <v>24097</v>
      </c>
      <c r="AA30" s="2">
        <f>SUM('Step 1'!AA32:AL32)</f>
        <v>24096</v>
      </c>
      <c r="AB30" s="2">
        <f>SUM('Step 1'!AB32:AM32)</f>
        <v>24098</v>
      </c>
      <c r="AC30" s="2">
        <f>SUM('Step 1'!AC32:AN32)</f>
        <v>24117</v>
      </c>
      <c r="AD30" s="2">
        <f>SUM('Step 1'!AD32:AO32)</f>
        <v>24129</v>
      </c>
      <c r="AE30" s="2">
        <f>SUM('Step 1'!AE32:AP32)</f>
        <v>24137</v>
      </c>
      <c r="AF30" s="2">
        <f>SUM('Step 1'!AF32:AQ32)</f>
        <v>24149</v>
      </c>
    </row>
    <row r="31" spans="1:32" ht="12.75">
      <c r="A31" s="1" t="s">
        <v>27</v>
      </c>
      <c r="B31" s="2">
        <f>SUM('Step 1'!B33:M33)</f>
        <v>45497</v>
      </c>
      <c r="C31" s="2">
        <f>SUM('Step 1'!C33:N33)</f>
        <v>45548</v>
      </c>
      <c r="D31" s="2">
        <f>SUM('Step 1'!D33:O33)</f>
        <v>45601</v>
      </c>
      <c r="E31" s="2">
        <f>SUM('Step 1'!E33:P33)</f>
        <v>45642</v>
      </c>
      <c r="F31" s="2">
        <f>SUM('Step 1'!F33:Q33)</f>
        <v>45680</v>
      </c>
      <c r="G31" s="2">
        <f>SUM('Step 1'!G33:R33)</f>
        <v>45741</v>
      </c>
      <c r="H31" s="2">
        <f>SUM('Step 1'!H33:S33)</f>
        <v>45766</v>
      </c>
      <c r="I31" s="2">
        <f>SUM('Step 1'!I33:T33)</f>
        <v>45775</v>
      </c>
      <c r="J31" s="2">
        <f>SUM('Step 1'!J33:U33)</f>
        <v>45825</v>
      </c>
      <c r="K31" s="2">
        <f>SUM('Step 1'!K33:V33)</f>
        <v>45828</v>
      </c>
      <c r="L31" s="2">
        <f>SUM('Step 1'!L33:W33)</f>
        <v>45837</v>
      </c>
      <c r="M31" s="2">
        <f>SUM('Step 1'!M33:X33)</f>
        <v>45776</v>
      </c>
      <c r="N31" s="2">
        <f>SUM('Step 1'!N33:Y33)</f>
        <v>45817</v>
      </c>
      <c r="O31" s="2">
        <f>SUM('Step 1'!O33:Z33)</f>
        <v>45799</v>
      </c>
      <c r="P31" s="2">
        <f>SUM('Step 1'!P33:AA33)</f>
        <v>45755</v>
      </c>
      <c r="Q31" s="2">
        <f>SUM('Step 1'!Q33:AB33)</f>
        <v>45720</v>
      </c>
      <c r="R31" s="2">
        <f>SUM('Step 1'!R33:AC33)</f>
        <v>45679</v>
      </c>
      <c r="S31" s="2">
        <f>SUM('Step 1'!S33:AD33)</f>
        <v>45684</v>
      </c>
      <c r="T31" s="2">
        <f>SUM('Step 1'!T33:AE33)</f>
        <v>45617</v>
      </c>
      <c r="U31" s="2">
        <f>SUM('Step 1'!U33:AF33)</f>
        <v>45588</v>
      </c>
      <c r="V31" s="2">
        <f>SUM('Step 1'!V33:AG33)</f>
        <v>45600</v>
      </c>
      <c r="W31" s="2">
        <f>SUM('Step 1'!W33:AH33)</f>
        <v>45579</v>
      </c>
      <c r="X31" s="2">
        <f>SUM('Step 1'!X33:AI33)</f>
        <v>45571</v>
      </c>
      <c r="Y31" s="2">
        <f>SUM('Step 1'!Y33:AJ33)</f>
        <v>45625</v>
      </c>
      <c r="Z31" s="2">
        <f>SUM('Step 1'!Z33:AK33)</f>
        <v>45653</v>
      </c>
      <c r="AA31" s="2">
        <f>SUM('Step 1'!AA33:AL33)</f>
        <v>45726</v>
      </c>
      <c r="AB31" s="2">
        <f>SUM('Step 1'!AB33:AM33)</f>
        <v>45691</v>
      </c>
      <c r="AC31" s="2">
        <f>SUM('Step 1'!AC33:AN33)</f>
        <v>45665</v>
      </c>
      <c r="AD31" s="2">
        <f>SUM('Step 1'!AD33:AO33)</f>
        <v>45576</v>
      </c>
      <c r="AE31" s="2">
        <f>SUM('Step 1'!AE33:AP33)</f>
        <v>45442</v>
      </c>
      <c r="AF31" s="2">
        <f>SUM('Step 1'!AF33:AQ33)</f>
        <v>45370</v>
      </c>
    </row>
    <row r="32" spans="1:32" ht="12.75">
      <c r="A32" s="1" t="s">
        <v>28</v>
      </c>
      <c r="B32" s="2">
        <f>SUM('Step 1'!B34:M34)</f>
        <v>13721</v>
      </c>
      <c r="C32" s="2">
        <f>SUM('Step 1'!C34:N34)</f>
        <v>13704</v>
      </c>
      <c r="D32" s="2">
        <f>SUM('Step 1'!D34:O34)</f>
        <v>13724</v>
      </c>
      <c r="E32" s="2">
        <f>SUM('Step 1'!E34:P34)</f>
        <v>13768</v>
      </c>
      <c r="F32" s="2">
        <f>SUM('Step 1'!F34:Q34)</f>
        <v>13819</v>
      </c>
      <c r="G32" s="2">
        <f>SUM('Step 1'!G34:R34)</f>
        <v>13824</v>
      </c>
      <c r="H32" s="2">
        <f>SUM('Step 1'!H34:S34)</f>
        <v>13825</v>
      </c>
      <c r="I32" s="2">
        <f>SUM('Step 1'!I34:T34)</f>
        <v>13815</v>
      </c>
      <c r="J32" s="2">
        <f>SUM('Step 1'!J34:U34)</f>
        <v>13822</v>
      </c>
      <c r="K32" s="2">
        <f>SUM('Step 1'!K34:V34)</f>
        <v>13837</v>
      </c>
      <c r="L32" s="2">
        <f>SUM('Step 1'!L34:W34)</f>
        <v>13881</v>
      </c>
      <c r="M32" s="2">
        <f>SUM('Step 1'!M34:X34)</f>
        <v>13919</v>
      </c>
      <c r="N32" s="2">
        <f>SUM('Step 1'!N34:Y34)</f>
        <v>13953</v>
      </c>
      <c r="O32" s="2">
        <f>SUM('Step 1'!O34:Z34)</f>
        <v>13967</v>
      </c>
      <c r="P32" s="2">
        <f>SUM('Step 1'!P34:AA34)</f>
        <v>13977</v>
      </c>
      <c r="Q32" s="2">
        <f>SUM('Step 1'!Q34:AB34)</f>
        <v>13993</v>
      </c>
      <c r="R32" s="2">
        <f>SUM('Step 1'!R34:AC34)</f>
        <v>14005</v>
      </c>
      <c r="S32" s="2">
        <f>SUM('Step 1'!S34:AD34)</f>
        <v>14032</v>
      </c>
      <c r="T32" s="2">
        <f>SUM('Step 1'!T34:AE34)</f>
        <v>14032</v>
      </c>
      <c r="U32" s="2">
        <f>SUM('Step 1'!U34:AF34)</f>
        <v>14022</v>
      </c>
      <c r="V32" s="2">
        <f>SUM('Step 1'!V34:AG34)</f>
        <v>13993</v>
      </c>
      <c r="W32" s="2">
        <f>SUM('Step 1'!W34:AH34)</f>
        <v>13979</v>
      </c>
      <c r="X32" s="2">
        <f>SUM('Step 1'!X34:AI34)</f>
        <v>13984</v>
      </c>
      <c r="Y32" s="2">
        <f>SUM('Step 1'!Y34:AJ34)</f>
        <v>13949</v>
      </c>
      <c r="Z32" s="2">
        <f>SUM('Step 1'!Z34:AK34)</f>
        <v>13935</v>
      </c>
      <c r="AA32" s="2">
        <f>SUM('Step 1'!AA34:AL34)</f>
        <v>13924</v>
      </c>
      <c r="AB32" s="2">
        <f>SUM('Step 1'!AB34:AM34)</f>
        <v>13933</v>
      </c>
      <c r="AC32" s="2">
        <f>SUM('Step 1'!AC34:AN34)</f>
        <v>13953</v>
      </c>
      <c r="AD32" s="2">
        <f>SUM('Step 1'!AD34:AO34)</f>
        <v>13957</v>
      </c>
      <c r="AE32" s="2">
        <f>SUM('Step 1'!AE34:AP34)</f>
        <v>13971</v>
      </c>
      <c r="AF32" s="2">
        <f>SUM('Step 1'!AF34:AQ34)</f>
        <v>13997</v>
      </c>
    </row>
    <row r="33" spans="1:32" ht="12.75">
      <c r="A33" s="1" t="s">
        <v>29</v>
      </c>
      <c r="B33" s="2">
        <f>SUM('Step 1'!B35:M35)</f>
        <v>50154</v>
      </c>
      <c r="C33" s="2">
        <f>SUM('Step 1'!C35:N35)</f>
        <v>50076</v>
      </c>
      <c r="D33" s="2">
        <f>SUM('Step 1'!D35:O35)</f>
        <v>50066</v>
      </c>
      <c r="E33" s="2">
        <f>SUM('Step 1'!E35:P35)</f>
        <v>50070</v>
      </c>
      <c r="F33" s="2">
        <f>SUM('Step 1'!F35:Q35)</f>
        <v>50068</v>
      </c>
      <c r="G33" s="2">
        <f>SUM('Step 1'!G35:R35)</f>
        <v>50091</v>
      </c>
      <c r="H33" s="2">
        <f>SUM('Step 1'!H35:S35)</f>
        <v>50105</v>
      </c>
      <c r="I33" s="2">
        <f>SUM('Step 1'!I35:T35)</f>
        <v>50153</v>
      </c>
      <c r="J33" s="2">
        <f>SUM('Step 1'!J35:U35)</f>
        <v>50300</v>
      </c>
      <c r="K33" s="2">
        <f>SUM('Step 1'!K35:V35)</f>
        <v>50518</v>
      </c>
      <c r="L33" s="2">
        <f>SUM('Step 1'!L35:W35)</f>
        <v>50830</v>
      </c>
      <c r="M33" s="2">
        <f>SUM('Step 1'!M35:X35)</f>
        <v>51060</v>
      </c>
      <c r="N33" s="2">
        <f>SUM('Step 1'!N35:Y35)</f>
        <v>51248</v>
      </c>
      <c r="O33" s="2">
        <f>SUM('Step 1'!O35:Z35)</f>
        <v>51345</v>
      </c>
      <c r="P33" s="2">
        <f>SUM('Step 1'!P35:AA35)</f>
        <v>51339</v>
      </c>
      <c r="Q33" s="2">
        <f>SUM('Step 1'!Q35:AB35)</f>
        <v>51280</v>
      </c>
      <c r="R33" s="2">
        <f>SUM('Step 1'!R35:AC35)</f>
        <v>51288</v>
      </c>
      <c r="S33" s="2">
        <f>SUM('Step 1'!S35:AD35)</f>
        <v>51273</v>
      </c>
      <c r="T33" s="2">
        <f>SUM('Step 1'!T35:AE35)</f>
        <v>51213</v>
      </c>
      <c r="U33" s="2">
        <f>SUM('Step 1'!U35:AF35)</f>
        <v>51149</v>
      </c>
      <c r="V33" s="2">
        <f>SUM('Step 1'!V35:AG35)</f>
        <v>50991</v>
      </c>
      <c r="W33" s="2">
        <f>SUM('Step 1'!W35:AH35)</f>
        <v>50853</v>
      </c>
      <c r="X33" s="2">
        <f>SUM('Step 1'!X35:AI35)</f>
        <v>50630</v>
      </c>
      <c r="Y33" s="2">
        <f>SUM('Step 1'!Y35:AJ35)</f>
        <v>50418</v>
      </c>
      <c r="Z33" s="2">
        <f>SUM('Step 1'!Z35:AK35)</f>
        <v>50303</v>
      </c>
      <c r="AA33" s="2">
        <f>SUM('Step 1'!AA35:AL35)</f>
        <v>50222</v>
      </c>
      <c r="AB33" s="2">
        <f>SUM('Step 1'!AB35:AM35)</f>
        <v>50173</v>
      </c>
      <c r="AC33" s="2">
        <f>SUM('Step 1'!AC35:AN35)</f>
        <v>50155</v>
      </c>
      <c r="AD33" s="2">
        <f>SUM('Step 1'!AD35:AO35)</f>
        <v>50020</v>
      </c>
      <c r="AE33" s="2">
        <f>SUM('Step 1'!AE35:AP35)</f>
        <v>49856</v>
      </c>
      <c r="AF33" s="2">
        <f>SUM('Step 1'!AF35:AQ35)</f>
        <v>49749</v>
      </c>
    </row>
    <row r="34" spans="1:32" ht="12.75">
      <c r="A34" s="1" t="s">
        <v>30</v>
      </c>
      <c r="B34" s="2">
        <f>SUM('Step 1'!B36:M36)</f>
        <v>28041</v>
      </c>
      <c r="C34" s="2">
        <f>SUM('Step 1'!C36:N36)</f>
        <v>28063</v>
      </c>
      <c r="D34" s="2">
        <f>SUM('Step 1'!D36:O36)</f>
        <v>28110</v>
      </c>
      <c r="E34" s="2">
        <f>SUM('Step 1'!E36:P36)</f>
        <v>28156</v>
      </c>
      <c r="F34" s="2">
        <f>SUM('Step 1'!F36:Q36)</f>
        <v>28196</v>
      </c>
      <c r="G34" s="2">
        <f>SUM('Step 1'!G36:R36)</f>
        <v>28204</v>
      </c>
      <c r="H34" s="2">
        <f>SUM('Step 1'!H36:S36)</f>
        <v>28232</v>
      </c>
      <c r="I34" s="2">
        <f>SUM('Step 1'!I36:T36)</f>
        <v>28235</v>
      </c>
      <c r="J34" s="2">
        <f>SUM('Step 1'!J36:U36)</f>
        <v>28280</v>
      </c>
      <c r="K34" s="2">
        <f>SUM('Step 1'!K36:V36)</f>
        <v>28311</v>
      </c>
      <c r="L34" s="2">
        <f>SUM('Step 1'!L36:W36)</f>
        <v>28433</v>
      </c>
      <c r="M34" s="2">
        <f>SUM('Step 1'!M36:X36)</f>
        <v>28455</v>
      </c>
      <c r="N34" s="2">
        <f>SUM('Step 1'!N36:Y36)</f>
        <v>28468</v>
      </c>
      <c r="O34" s="2">
        <f>SUM('Step 1'!O36:Z36)</f>
        <v>28463</v>
      </c>
      <c r="P34" s="2">
        <f>SUM('Step 1'!P36:AA36)</f>
        <v>28506</v>
      </c>
      <c r="Q34" s="2">
        <f>SUM('Step 1'!Q36:AB36)</f>
        <v>28533</v>
      </c>
      <c r="R34" s="2">
        <f>SUM('Step 1'!R36:AC36)</f>
        <v>28572</v>
      </c>
      <c r="S34" s="2">
        <f>SUM('Step 1'!S36:AD36)</f>
        <v>28631</v>
      </c>
      <c r="T34" s="2">
        <f>SUM('Step 1'!T36:AE36)</f>
        <v>28631</v>
      </c>
      <c r="U34" s="2">
        <f>SUM('Step 1'!U36:AF36)</f>
        <v>28671</v>
      </c>
      <c r="V34" s="2">
        <f>SUM('Step 1'!V36:AG36)</f>
        <v>28657</v>
      </c>
      <c r="W34" s="2">
        <f>SUM('Step 1'!W36:AH36)</f>
        <v>28663</v>
      </c>
      <c r="X34" s="2">
        <f>SUM('Step 1'!X36:AI36)</f>
        <v>28647</v>
      </c>
      <c r="Y34" s="2">
        <f>SUM('Step 1'!Y36:AJ36)</f>
        <v>28619</v>
      </c>
      <c r="Z34" s="2">
        <f>SUM('Step 1'!Z36:AK36)</f>
        <v>28637</v>
      </c>
      <c r="AA34" s="2">
        <f>SUM('Step 1'!AA36:AL36)</f>
        <v>28655</v>
      </c>
      <c r="AB34" s="2">
        <f>SUM('Step 1'!AB36:AM36)</f>
        <v>28585</v>
      </c>
      <c r="AC34" s="2">
        <f>SUM('Step 1'!AC36:AN36)</f>
        <v>28558</v>
      </c>
      <c r="AD34" s="2">
        <f>SUM('Step 1'!AD36:AO36)</f>
        <v>28475</v>
      </c>
      <c r="AE34" s="2">
        <f>SUM('Step 1'!AE36:AP36)</f>
        <v>28420</v>
      </c>
      <c r="AF34" s="2">
        <f>SUM('Step 1'!AF36:AQ36)</f>
        <v>28412</v>
      </c>
    </row>
    <row r="35" spans="1:32" ht="12.75">
      <c r="A35" s="1" t="s">
        <v>31</v>
      </c>
      <c r="B35" s="2">
        <f>SUM('Step 1'!B37:M37)</f>
        <v>13937</v>
      </c>
      <c r="C35" s="2">
        <f>SUM('Step 1'!C37:N37)</f>
        <v>13884</v>
      </c>
      <c r="D35" s="2">
        <f>SUM('Step 1'!D37:O37)</f>
        <v>13848</v>
      </c>
      <c r="E35" s="2">
        <f>SUM('Step 1'!E37:P37)</f>
        <v>13840</v>
      </c>
      <c r="F35" s="2">
        <f>SUM('Step 1'!F37:Q37)</f>
        <v>13855</v>
      </c>
      <c r="G35" s="2">
        <f>SUM('Step 1'!G37:R37)</f>
        <v>13854</v>
      </c>
      <c r="H35" s="2">
        <f>SUM('Step 1'!H37:S37)</f>
        <v>13858</v>
      </c>
      <c r="I35" s="2">
        <f>SUM('Step 1'!I37:T37)</f>
        <v>13839</v>
      </c>
      <c r="J35" s="2">
        <f>SUM('Step 1'!J37:U37)</f>
        <v>13843</v>
      </c>
      <c r="K35" s="2">
        <f>SUM('Step 1'!K37:V37)</f>
        <v>13853</v>
      </c>
      <c r="L35" s="2">
        <f>SUM('Step 1'!L37:W37)</f>
        <v>13880</v>
      </c>
      <c r="M35" s="2">
        <f>SUM('Step 1'!M37:X37)</f>
        <v>13876</v>
      </c>
      <c r="N35" s="2">
        <f>SUM('Step 1'!N37:Y37)</f>
        <v>13887</v>
      </c>
      <c r="O35" s="2">
        <f>SUM('Step 1'!O37:Z37)</f>
        <v>13922</v>
      </c>
      <c r="P35" s="2">
        <f>SUM('Step 1'!P37:AA37)</f>
        <v>13958</v>
      </c>
      <c r="Q35" s="2">
        <f>SUM('Step 1'!Q37:AB37)</f>
        <v>13989</v>
      </c>
      <c r="R35" s="2">
        <f>SUM('Step 1'!R37:AC37)</f>
        <v>13989</v>
      </c>
      <c r="S35" s="2">
        <f>SUM('Step 1'!S37:AD37)</f>
        <v>13999</v>
      </c>
      <c r="T35" s="2">
        <f>SUM('Step 1'!T37:AE37)</f>
        <v>13973</v>
      </c>
      <c r="U35" s="2">
        <f>SUM('Step 1'!U37:AF37)</f>
        <v>13962</v>
      </c>
      <c r="V35" s="2">
        <f>SUM('Step 1'!V37:AG37)</f>
        <v>13931</v>
      </c>
      <c r="W35" s="2">
        <f>SUM('Step 1'!W37:AH37)</f>
        <v>13910</v>
      </c>
      <c r="X35" s="2">
        <f>SUM('Step 1'!X37:AI37)</f>
        <v>13899</v>
      </c>
      <c r="Y35" s="2">
        <f>SUM('Step 1'!Y37:AJ37)</f>
        <v>13864</v>
      </c>
      <c r="Z35" s="2">
        <f>SUM('Step 1'!Z37:AK37)</f>
        <v>13842</v>
      </c>
      <c r="AA35" s="2">
        <f>SUM('Step 1'!AA37:AL37)</f>
        <v>13820</v>
      </c>
      <c r="AB35" s="2">
        <f>SUM('Step 1'!AB37:AM37)</f>
        <v>13766</v>
      </c>
      <c r="AC35" s="2">
        <f>SUM('Step 1'!AC37:AN37)</f>
        <v>13729</v>
      </c>
      <c r="AD35" s="2">
        <f>SUM('Step 1'!AD37:AO37)</f>
        <v>13694</v>
      </c>
      <c r="AE35" s="2">
        <f>SUM('Step 1'!AE37:AP37)</f>
        <v>13694</v>
      </c>
      <c r="AF35" s="2">
        <f>SUM('Step 1'!AF37:AQ37)</f>
        <v>13707</v>
      </c>
    </row>
    <row r="36" spans="1:32" ht="12.75">
      <c r="A36" s="1" t="s">
        <v>32</v>
      </c>
      <c r="B36" s="2">
        <f>SUM('Step 1'!B38:M38)</f>
        <v>35445</v>
      </c>
      <c r="C36" s="2">
        <f>SUM('Step 1'!C38:N38)</f>
        <v>35299</v>
      </c>
      <c r="D36" s="2">
        <f>SUM('Step 1'!D38:O38)</f>
        <v>35191</v>
      </c>
      <c r="E36" s="2">
        <f>SUM('Step 1'!E38:P38)</f>
        <v>35115</v>
      </c>
      <c r="F36" s="2">
        <f>SUM('Step 1'!F38:Q38)</f>
        <v>35033</v>
      </c>
      <c r="G36" s="2">
        <f>SUM('Step 1'!G38:R38)</f>
        <v>34995</v>
      </c>
      <c r="H36" s="2">
        <f>SUM('Step 1'!H38:S38)</f>
        <v>34908</v>
      </c>
      <c r="I36" s="2">
        <f>SUM('Step 1'!I38:T38)</f>
        <v>34853</v>
      </c>
      <c r="J36" s="2">
        <f>SUM('Step 1'!J38:U38)</f>
        <v>34802</v>
      </c>
      <c r="K36" s="2">
        <f>SUM('Step 1'!K38:V38)</f>
        <v>34756</v>
      </c>
      <c r="L36" s="2">
        <f>SUM('Step 1'!L38:W38)</f>
        <v>34759</v>
      </c>
      <c r="M36" s="2">
        <f>SUM('Step 1'!M38:X38)</f>
        <v>34758</v>
      </c>
      <c r="N36" s="2">
        <f>SUM('Step 1'!N38:Y38)</f>
        <v>34776</v>
      </c>
      <c r="O36" s="2">
        <f>SUM('Step 1'!O38:Z38)</f>
        <v>34868</v>
      </c>
      <c r="P36" s="2">
        <f>SUM('Step 1'!P38:AA38)</f>
        <v>34946</v>
      </c>
      <c r="Q36" s="2">
        <f>SUM('Step 1'!Q38:AB38)</f>
        <v>35024</v>
      </c>
      <c r="R36" s="2">
        <f>SUM('Step 1'!R38:AC38)</f>
        <v>35089</v>
      </c>
      <c r="S36" s="2">
        <f>SUM('Step 1'!S38:AD38)</f>
        <v>35136</v>
      </c>
      <c r="T36" s="2">
        <f>SUM('Step 1'!T38:AE38)</f>
        <v>35187</v>
      </c>
      <c r="U36" s="2">
        <f>SUM('Step 1'!U38:AF38)</f>
        <v>35236</v>
      </c>
      <c r="V36" s="2">
        <f>SUM('Step 1'!V38:AG38)</f>
        <v>35257</v>
      </c>
      <c r="W36" s="2">
        <f>SUM('Step 1'!W38:AH38)</f>
        <v>35302</v>
      </c>
      <c r="X36" s="2">
        <f>SUM('Step 1'!X38:AI38)</f>
        <v>35321</v>
      </c>
      <c r="Y36" s="2">
        <f>SUM('Step 1'!Y38:AJ38)</f>
        <v>35366</v>
      </c>
      <c r="Z36" s="2">
        <f>SUM('Step 1'!Z38:AK38)</f>
        <v>35386</v>
      </c>
      <c r="AA36" s="2">
        <f>SUM('Step 1'!AA38:AL38)</f>
        <v>35379</v>
      </c>
      <c r="AB36" s="2">
        <f>SUM('Step 1'!AB38:AM38)</f>
        <v>35384</v>
      </c>
      <c r="AC36" s="2">
        <f>SUM('Step 1'!AC38:AN38)</f>
        <v>35371</v>
      </c>
      <c r="AD36" s="2">
        <f>SUM('Step 1'!AD38:AO38)</f>
        <v>35340</v>
      </c>
      <c r="AE36" s="2">
        <f>SUM('Step 1'!AE38:AP38)</f>
        <v>35344</v>
      </c>
      <c r="AF36" s="2">
        <f>SUM('Step 1'!AF38:AQ38)</f>
        <v>35365</v>
      </c>
    </row>
    <row r="37" spans="1:32" ht="12.75">
      <c r="A37" s="1" t="s">
        <v>33</v>
      </c>
      <c r="B37" s="2">
        <f>SUM('Step 1'!B39:M39)</f>
        <v>23001</v>
      </c>
      <c r="C37" s="2">
        <f>SUM('Step 1'!C39:N39)</f>
        <v>23026</v>
      </c>
      <c r="D37" s="2">
        <f>SUM('Step 1'!D39:O39)</f>
        <v>23061</v>
      </c>
      <c r="E37" s="2">
        <f>SUM('Step 1'!E39:P39)</f>
        <v>23073</v>
      </c>
      <c r="F37" s="2">
        <f>SUM('Step 1'!F39:Q39)</f>
        <v>23102</v>
      </c>
      <c r="G37" s="2">
        <f>SUM('Step 1'!G39:R39)</f>
        <v>23080</v>
      </c>
      <c r="H37" s="2">
        <f>SUM('Step 1'!H39:S39)</f>
        <v>23042</v>
      </c>
      <c r="I37" s="2">
        <f>SUM('Step 1'!I39:T39)</f>
        <v>22982</v>
      </c>
      <c r="J37" s="2">
        <f>SUM('Step 1'!J39:U39)</f>
        <v>22946</v>
      </c>
      <c r="K37" s="2">
        <f>SUM('Step 1'!K39:V39)</f>
        <v>22908</v>
      </c>
      <c r="L37" s="2">
        <f>SUM('Step 1'!L39:W39)</f>
        <v>22988</v>
      </c>
      <c r="M37" s="2">
        <f>SUM('Step 1'!M39:X39)</f>
        <v>22956</v>
      </c>
      <c r="N37" s="2">
        <f>SUM('Step 1'!N39:Y39)</f>
        <v>22927</v>
      </c>
      <c r="O37" s="2">
        <f>SUM('Step 1'!O39:Z39)</f>
        <v>22890</v>
      </c>
      <c r="P37" s="2">
        <f>SUM('Step 1'!P39:AA39)</f>
        <v>22877</v>
      </c>
      <c r="Q37" s="2">
        <f>SUM('Step 1'!Q39:AB39)</f>
        <v>22864</v>
      </c>
      <c r="R37" s="2">
        <f>SUM('Step 1'!R39:AC39)</f>
        <v>22836</v>
      </c>
      <c r="S37" s="2">
        <f>SUM('Step 1'!S39:AD39)</f>
        <v>22823</v>
      </c>
      <c r="T37" s="2">
        <f>SUM('Step 1'!T39:AE39)</f>
        <v>22765</v>
      </c>
      <c r="U37" s="2">
        <f>SUM('Step 1'!U39:AF39)</f>
        <v>22716</v>
      </c>
      <c r="V37" s="2">
        <f>SUM('Step 1'!V39:AG39)</f>
        <v>22639</v>
      </c>
      <c r="W37" s="2">
        <f>SUM('Step 1'!W39:AH39)</f>
        <v>22590</v>
      </c>
      <c r="X37" s="2">
        <f>SUM('Step 1'!X39:AI39)</f>
        <v>22529</v>
      </c>
      <c r="Y37" s="2">
        <f>SUM('Step 1'!Y39:AJ39)</f>
        <v>22447</v>
      </c>
      <c r="Z37" s="2">
        <f>SUM('Step 1'!Z39:AK39)</f>
        <v>22401</v>
      </c>
      <c r="AA37" s="2">
        <f>SUM('Step 1'!AA39:AL39)</f>
        <v>22352</v>
      </c>
      <c r="AB37" s="2">
        <f>SUM('Step 1'!AB39:AM39)</f>
        <v>22262</v>
      </c>
      <c r="AC37" s="2">
        <f>SUM('Step 1'!AC39:AN39)</f>
        <v>22219</v>
      </c>
      <c r="AD37" s="2">
        <f>SUM('Step 1'!AD39:AO39)</f>
        <v>22146</v>
      </c>
      <c r="AE37" s="2">
        <f>SUM('Step 1'!AE39:AP39)</f>
        <v>22189</v>
      </c>
      <c r="AF37" s="2">
        <f>SUM('Step 1'!AF39:AQ39)</f>
        <v>22272</v>
      </c>
    </row>
    <row r="38" spans="1:32" ht="12.75">
      <c r="A38" s="1" t="s">
        <v>34</v>
      </c>
      <c r="B38" s="2">
        <f>SUM('Step 1'!B40:M40)</f>
        <v>22924</v>
      </c>
      <c r="C38" s="2">
        <f>SUM('Step 1'!C40:N40)</f>
        <v>22761</v>
      </c>
      <c r="D38" s="2">
        <f>SUM('Step 1'!D40:O40)</f>
        <v>22622</v>
      </c>
      <c r="E38" s="2">
        <f>SUM('Step 1'!E40:P40)</f>
        <v>22463</v>
      </c>
      <c r="F38" s="2">
        <f>SUM('Step 1'!F40:Q40)</f>
        <v>22328</v>
      </c>
      <c r="G38" s="2">
        <f>SUM('Step 1'!G40:R40)</f>
        <v>22200</v>
      </c>
      <c r="H38" s="2">
        <f>SUM('Step 1'!H40:S40)</f>
        <v>22101</v>
      </c>
      <c r="I38" s="2">
        <f>SUM('Step 1'!I40:T40)</f>
        <v>21985</v>
      </c>
      <c r="J38" s="2">
        <f>SUM('Step 1'!J40:U40)</f>
        <v>21864</v>
      </c>
      <c r="K38" s="2">
        <f>SUM('Step 1'!K40:V40)</f>
        <v>21751</v>
      </c>
      <c r="L38" s="2">
        <f>SUM('Step 1'!L40:W40)</f>
        <v>21613</v>
      </c>
      <c r="M38" s="2">
        <f>SUM('Step 1'!M40:X40)</f>
        <v>21497</v>
      </c>
      <c r="N38" s="2">
        <f>SUM('Step 1'!N40:Y40)</f>
        <v>21398</v>
      </c>
      <c r="O38" s="2">
        <f>SUM('Step 1'!O40:Z40)</f>
        <v>21405</v>
      </c>
      <c r="P38" s="2">
        <f>SUM('Step 1'!P40:AA40)</f>
        <v>21420</v>
      </c>
      <c r="Q38" s="2">
        <f>SUM('Step 1'!Q40:AB40)</f>
        <v>21429</v>
      </c>
      <c r="R38" s="2">
        <f>SUM('Step 1'!R40:AC40)</f>
        <v>21480</v>
      </c>
      <c r="S38" s="2">
        <f>SUM('Step 1'!S40:AD40)</f>
        <v>21548</v>
      </c>
      <c r="T38" s="2">
        <f>SUM('Step 1'!T40:AE40)</f>
        <v>21575</v>
      </c>
      <c r="U38" s="2">
        <f>SUM('Step 1'!U40:AF40)</f>
        <v>21602</v>
      </c>
      <c r="V38" s="2">
        <f>SUM('Step 1'!V40:AG40)</f>
        <v>21656</v>
      </c>
      <c r="W38" s="2">
        <f>SUM('Step 1'!W40:AH40)</f>
        <v>21668</v>
      </c>
      <c r="X38" s="2">
        <f>SUM('Step 1'!X40:AI40)</f>
        <v>21734</v>
      </c>
      <c r="Y38" s="2">
        <f>SUM('Step 1'!Y40:AJ40)</f>
        <v>21778</v>
      </c>
      <c r="Z38" s="2">
        <f>SUM('Step 1'!Z40:AK40)</f>
        <v>21818</v>
      </c>
      <c r="AA38" s="2">
        <f>SUM('Step 1'!AA40:AL40)</f>
        <v>21850</v>
      </c>
      <c r="AB38" s="2">
        <f>SUM('Step 1'!AB40:AM40)</f>
        <v>21854</v>
      </c>
      <c r="AC38" s="2">
        <f>SUM('Step 1'!AC40:AN40)</f>
        <v>21854</v>
      </c>
      <c r="AD38" s="2">
        <f>SUM('Step 1'!AD40:AO40)</f>
        <v>21842</v>
      </c>
      <c r="AE38" s="2">
        <f>SUM('Step 1'!AE40:AP40)</f>
        <v>21845</v>
      </c>
      <c r="AF38" s="2">
        <f>SUM('Step 1'!AF40:AQ40)</f>
        <v>21864</v>
      </c>
    </row>
    <row r="39" spans="1:32" ht="12.75">
      <c r="A39" s="1" t="s">
        <v>35</v>
      </c>
      <c r="B39" s="2">
        <f>SUM('Step 1'!B41:M41)</f>
        <v>9510</v>
      </c>
      <c r="C39" s="2">
        <f>SUM('Step 1'!C41:N41)</f>
        <v>9520</v>
      </c>
      <c r="D39" s="2">
        <f>SUM('Step 1'!D41:O41)</f>
        <v>9561</v>
      </c>
      <c r="E39" s="2">
        <f>SUM('Step 1'!E41:P41)</f>
        <v>9591</v>
      </c>
      <c r="F39" s="2">
        <f>SUM('Step 1'!F41:Q41)</f>
        <v>9652</v>
      </c>
      <c r="G39" s="2">
        <f>SUM('Step 1'!G41:R41)</f>
        <v>9688</v>
      </c>
      <c r="H39" s="2">
        <f>SUM('Step 1'!H41:S41)</f>
        <v>9742</v>
      </c>
      <c r="I39" s="2">
        <f>SUM('Step 1'!I41:T41)</f>
        <v>9733</v>
      </c>
      <c r="J39" s="2">
        <f>SUM('Step 1'!J41:U41)</f>
        <v>9771</v>
      </c>
      <c r="K39" s="2">
        <f>SUM('Step 1'!K41:V41)</f>
        <v>9776</v>
      </c>
      <c r="L39" s="2">
        <f>SUM('Step 1'!L41:W41)</f>
        <v>9829</v>
      </c>
      <c r="M39" s="2">
        <f>SUM('Step 1'!M41:X41)</f>
        <v>9862</v>
      </c>
      <c r="N39" s="2">
        <f>SUM('Step 1'!N41:Y41)</f>
        <v>9892</v>
      </c>
      <c r="O39" s="2">
        <f>SUM('Step 1'!O41:Z41)</f>
        <v>9917</v>
      </c>
      <c r="P39" s="2">
        <f>SUM('Step 1'!P41:AA41)</f>
        <v>9954</v>
      </c>
      <c r="Q39" s="2">
        <f>SUM('Step 1'!Q41:AB41)</f>
        <v>9982</v>
      </c>
      <c r="R39" s="2">
        <f>SUM('Step 1'!R41:AC41)</f>
        <v>10020</v>
      </c>
      <c r="S39" s="2">
        <f>SUM('Step 1'!S41:AD41)</f>
        <v>10069</v>
      </c>
      <c r="T39" s="2">
        <f>SUM('Step 1'!T41:AE41)</f>
        <v>10075</v>
      </c>
      <c r="U39" s="2">
        <f>SUM('Step 1'!U41:AF41)</f>
        <v>10104</v>
      </c>
      <c r="V39" s="2">
        <f>SUM('Step 1'!V41:AG41)</f>
        <v>10097</v>
      </c>
      <c r="W39" s="2">
        <f>SUM('Step 1'!W41:AH41)</f>
        <v>10116</v>
      </c>
      <c r="X39" s="2">
        <f>SUM('Step 1'!X41:AI41)</f>
        <v>10146</v>
      </c>
      <c r="Y39" s="2">
        <f>SUM('Step 1'!Y41:AJ41)</f>
        <v>10128</v>
      </c>
      <c r="Z39" s="2">
        <f>SUM('Step 1'!Z41:AK41)</f>
        <v>10136</v>
      </c>
      <c r="AA39" s="2">
        <f>SUM('Step 1'!AA41:AL41)</f>
        <v>10137</v>
      </c>
      <c r="AB39" s="2">
        <f>SUM('Step 1'!AB41:AM41)</f>
        <v>10092</v>
      </c>
      <c r="AC39" s="2">
        <f>SUM('Step 1'!AC41:AN41)</f>
        <v>10087</v>
      </c>
      <c r="AD39" s="2">
        <f>SUM('Step 1'!AD41:AO41)</f>
        <v>10061</v>
      </c>
      <c r="AE39" s="2">
        <f>SUM('Step 1'!AE41:AP41)</f>
        <v>10096</v>
      </c>
      <c r="AF39" s="2">
        <f>SUM('Step 1'!AF41:AQ41)</f>
        <v>10148</v>
      </c>
    </row>
    <row r="40" spans="1:32" ht="12.75">
      <c r="A40" s="1" t="s">
        <v>36</v>
      </c>
      <c r="B40" s="2">
        <f>SUM('Step 1'!B42:M42)</f>
        <v>123953</v>
      </c>
      <c r="C40" s="2">
        <f>SUM('Step 1'!C42:N42)</f>
        <v>123786</v>
      </c>
      <c r="D40" s="2">
        <f>SUM('Step 1'!D42:O42)</f>
        <v>123785</v>
      </c>
      <c r="E40" s="2">
        <f>SUM('Step 1'!E42:P42)</f>
        <v>123794</v>
      </c>
      <c r="F40" s="2">
        <f>SUM('Step 1'!F42:Q42)</f>
        <v>123838</v>
      </c>
      <c r="G40" s="2">
        <f>SUM('Step 1'!G42:R42)</f>
        <v>123877</v>
      </c>
      <c r="H40" s="2">
        <f>SUM('Step 1'!H42:S42)</f>
        <v>123868</v>
      </c>
      <c r="I40" s="2">
        <f>SUM('Step 1'!I42:T42)</f>
        <v>124017</v>
      </c>
      <c r="J40" s="2">
        <f>SUM('Step 1'!J42:U42)</f>
        <v>124316</v>
      </c>
      <c r="K40" s="2">
        <f>SUM('Step 1'!K42:V42)</f>
        <v>124450</v>
      </c>
      <c r="L40" s="2">
        <f>SUM('Step 1'!L42:W42)</f>
        <v>124647</v>
      </c>
      <c r="M40" s="2">
        <f>SUM('Step 1'!M42:X42)</f>
        <v>124839</v>
      </c>
      <c r="N40" s="2">
        <f>SUM('Step 1'!N42:Y42)</f>
        <v>125048</v>
      </c>
      <c r="O40" s="2">
        <f>SUM('Step 1'!O42:Z42)</f>
        <v>125158</v>
      </c>
      <c r="P40" s="2">
        <f>SUM('Step 1'!P42:AA42)</f>
        <v>125180</v>
      </c>
      <c r="Q40" s="2">
        <f>SUM('Step 1'!Q42:AB42)</f>
        <v>125187</v>
      </c>
      <c r="R40" s="2">
        <f>SUM('Step 1'!R42:AC42)</f>
        <v>125153</v>
      </c>
      <c r="S40" s="2">
        <f>SUM('Step 1'!S42:AD42)</f>
        <v>125222</v>
      </c>
      <c r="T40" s="2">
        <f>SUM('Step 1'!T42:AE42)</f>
        <v>125118</v>
      </c>
      <c r="U40" s="2">
        <f>SUM('Step 1'!U42:AF42)</f>
        <v>124965</v>
      </c>
      <c r="V40" s="2">
        <f>SUM('Step 1'!V42:AG42)</f>
        <v>124729</v>
      </c>
      <c r="W40" s="2">
        <f>SUM('Step 1'!W42:AH42)</f>
        <v>124530</v>
      </c>
      <c r="X40" s="2">
        <f>SUM('Step 1'!X42:AI42)</f>
        <v>124350</v>
      </c>
      <c r="Y40" s="2">
        <f>SUM('Step 1'!Y42:AJ42)</f>
        <v>124276</v>
      </c>
      <c r="Z40" s="2">
        <f>SUM('Step 1'!Z42:AK42)</f>
        <v>124203</v>
      </c>
      <c r="AA40" s="2">
        <f>SUM('Step 1'!AA42:AL42)</f>
        <v>124109</v>
      </c>
      <c r="AB40" s="2">
        <f>SUM('Step 1'!AB42:AM42)</f>
        <v>123925</v>
      </c>
      <c r="AC40" s="2">
        <f>SUM('Step 1'!AC42:AN42)</f>
        <v>123714</v>
      </c>
      <c r="AD40" s="2">
        <f>SUM('Step 1'!AD42:AO42)</f>
        <v>123523</v>
      </c>
      <c r="AE40" s="2">
        <f>SUM('Step 1'!AE42:AP42)</f>
        <v>123354</v>
      </c>
      <c r="AF40" s="2">
        <f>SUM('Step 1'!AF42:AQ42)</f>
        <v>123331</v>
      </c>
    </row>
    <row r="41" spans="1:32" ht="12.75">
      <c r="A41" s="1" t="s">
        <v>37</v>
      </c>
      <c r="B41" s="2">
        <f>SUM('Step 1'!B43:M43)</f>
        <v>115953</v>
      </c>
      <c r="C41" s="2">
        <f>SUM('Step 1'!C43:N43)</f>
        <v>115922</v>
      </c>
      <c r="D41" s="2">
        <f>SUM('Step 1'!D43:O43)</f>
        <v>115754</v>
      </c>
      <c r="E41" s="2">
        <f>SUM('Step 1'!E43:P43)</f>
        <v>115680</v>
      </c>
      <c r="F41" s="2">
        <f>SUM('Step 1'!F43:Q43)</f>
        <v>115812</v>
      </c>
      <c r="G41" s="2">
        <f>SUM('Step 1'!G43:R43)</f>
        <v>116041</v>
      </c>
      <c r="H41" s="2">
        <f>SUM('Step 1'!H43:S43)</f>
        <v>116354</v>
      </c>
      <c r="I41" s="2">
        <f>SUM('Step 1'!I43:T43)</f>
        <v>116665</v>
      </c>
      <c r="J41" s="2">
        <f>SUM('Step 1'!J43:U43)</f>
        <v>116964</v>
      </c>
      <c r="K41" s="2">
        <f>SUM('Step 1'!K43:V43)</f>
        <v>117238</v>
      </c>
      <c r="L41" s="2">
        <f>SUM('Step 1'!L43:W43)</f>
        <v>117538</v>
      </c>
      <c r="M41" s="2">
        <f>SUM('Step 1'!M43:X43)</f>
        <v>117725</v>
      </c>
      <c r="N41" s="2">
        <f>SUM('Step 1'!N43:Y43)</f>
        <v>117991</v>
      </c>
      <c r="O41" s="2">
        <f>SUM('Step 1'!O43:Z43)</f>
        <v>118081</v>
      </c>
      <c r="P41" s="2">
        <f>SUM('Step 1'!P43:AA43)</f>
        <v>118266</v>
      </c>
      <c r="Q41" s="2">
        <f>SUM('Step 1'!Q43:AB43)</f>
        <v>118450</v>
      </c>
      <c r="R41" s="2">
        <f>SUM('Step 1'!R43:AC43)</f>
        <v>118606</v>
      </c>
      <c r="S41" s="2">
        <f>SUM('Step 1'!S43:AD43)</f>
        <v>118728</v>
      </c>
      <c r="T41" s="2">
        <f>SUM('Step 1'!T43:AE43)</f>
        <v>118823</v>
      </c>
      <c r="U41" s="2">
        <f>SUM('Step 1'!U43:AF43)</f>
        <v>118862</v>
      </c>
      <c r="V41" s="2">
        <f>SUM('Step 1'!V43:AG43)</f>
        <v>118947</v>
      </c>
      <c r="W41" s="2">
        <f>SUM('Step 1'!W43:AH43)</f>
        <v>119001</v>
      </c>
      <c r="X41" s="2">
        <f>SUM('Step 1'!X43:AI43)</f>
        <v>119093</v>
      </c>
      <c r="Y41" s="2">
        <f>SUM('Step 1'!Y43:AJ43)</f>
        <v>119288</v>
      </c>
      <c r="Z41" s="2">
        <f>SUM('Step 1'!Z43:AK43)</f>
        <v>119540</v>
      </c>
      <c r="AA41" s="2">
        <f>SUM('Step 1'!AA43:AL43)</f>
        <v>119716</v>
      </c>
      <c r="AB41" s="2">
        <f>SUM('Step 1'!AB43:AM43)</f>
        <v>119821</v>
      </c>
      <c r="AC41" s="2">
        <f>SUM('Step 1'!AC43:AN43)</f>
        <v>119915</v>
      </c>
      <c r="AD41" s="2">
        <f>SUM('Step 1'!AD43:AO43)</f>
        <v>119882</v>
      </c>
      <c r="AE41" s="2">
        <f>SUM('Step 1'!AE43:AP43)</f>
        <v>119909</v>
      </c>
      <c r="AF41" s="2">
        <f>SUM('Step 1'!AF43:AQ43)</f>
        <v>119960</v>
      </c>
    </row>
    <row r="42" spans="1:32" ht="12.75">
      <c r="A42" s="1" t="s">
        <v>38</v>
      </c>
      <c r="B42" s="2">
        <f>SUM('Step 1'!B44:M44)</f>
        <v>45432</v>
      </c>
      <c r="C42" s="2">
        <f>SUM('Step 1'!C44:N44)</f>
        <v>45406</v>
      </c>
      <c r="D42" s="2">
        <f>SUM('Step 1'!D44:O44)</f>
        <v>45479</v>
      </c>
      <c r="E42" s="2">
        <f>SUM('Step 1'!E44:P44)</f>
        <v>45547</v>
      </c>
      <c r="F42" s="2">
        <f>SUM('Step 1'!F44:Q44)</f>
        <v>45629</v>
      </c>
      <c r="G42" s="2">
        <f>SUM('Step 1'!G44:R44)</f>
        <v>45670</v>
      </c>
      <c r="H42" s="2">
        <f>SUM('Step 1'!H44:S44)</f>
        <v>45707</v>
      </c>
      <c r="I42" s="2">
        <f>SUM('Step 1'!I44:T44)</f>
        <v>45682</v>
      </c>
      <c r="J42" s="2">
        <f>SUM('Step 1'!J44:U44)</f>
        <v>45740</v>
      </c>
      <c r="K42" s="2">
        <f>SUM('Step 1'!K44:V44)</f>
        <v>45810</v>
      </c>
      <c r="L42" s="2">
        <f>SUM('Step 1'!L44:W44)</f>
        <v>45955</v>
      </c>
      <c r="M42" s="2">
        <f>SUM('Step 1'!M44:X44)</f>
        <v>46065</v>
      </c>
      <c r="N42" s="2">
        <f>SUM('Step 1'!N44:Y44)</f>
        <v>46167</v>
      </c>
      <c r="O42" s="2">
        <f>SUM('Step 1'!O44:Z44)</f>
        <v>46212</v>
      </c>
      <c r="P42" s="2">
        <f>SUM('Step 1'!P44:AA44)</f>
        <v>46290</v>
      </c>
      <c r="Q42" s="2">
        <f>SUM('Step 1'!Q44:AB44)</f>
        <v>46327</v>
      </c>
      <c r="R42" s="2">
        <f>SUM('Step 1'!R44:AC44)</f>
        <v>46342</v>
      </c>
      <c r="S42" s="2">
        <f>SUM('Step 1'!S44:AD44)</f>
        <v>46461</v>
      </c>
      <c r="T42" s="2">
        <f>SUM('Step 1'!T44:AE44)</f>
        <v>46459</v>
      </c>
      <c r="U42" s="2">
        <f>SUM('Step 1'!U44:AF44)</f>
        <v>46511</v>
      </c>
      <c r="V42" s="2">
        <f>SUM('Step 1'!V44:AG44)</f>
        <v>46495</v>
      </c>
      <c r="W42" s="2">
        <f>SUM('Step 1'!W44:AH44)</f>
        <v>46483</v>
      </c>
      <c r="X42" s="2">
        <f>SUM('Step 1'!X44:AI44)</f>
        <v>46486</v>
      </c>
      <c r="Y42" s="2">
        <f>SUM('Step 1'!Y44:AJ44)</f>
        <v>46429</v>
      </c>
      <c r="Z42" s="2">
        <f>SUM('Step 1'!Z44:AK44)</f>
        <v>46426</v>
      </c>
      <c r="AA42" s="2">
        <f>SUM('Step 1'!AA44:AL44)</f>
        <v>46452</v>
      </c>
      <c r="AB42" s="2">
        <f>SUM('Step 1'!AB44:AM44)</f>
        <v>46395</v>
      </c>
      <c r="AC42" s="2">
        <f>SUM('Step 1'!AC44:AN44)</f>
        <v>46375</v>
      </c>
      <c r="AD42" s="2">
        <f>SUM('Step 1'!AD44:AO44)</f>
        <v>46330</v>
      </c>
      <c r="AE42" s="2">
        <f>SUM('Step 1'!AE44:AP44)</f>
        <v>46298</v>
      </c>
      <c r="AF42" s="2">
        <f>SUM('Step 1'!AF44:AQ44)</f>
        <v>46352</v>
      </c>
    </row>
    <row r="43" spans="1:32" ht="12.75">
      <c r="A43" s="1" t="s">
        <v>39</v>
      </c>
      <c r="B43" s="2">
        <f>SUM('Step 1'!B45:M45)</f>
        <v>9066</v>
      </c>
      <c r="C43" s="2">
        <f>SUM('Step 1'!C45:N45)</f>
        <v>9068</v>
      </c>
      <c r="D43" s="2">
        <f>SUM('Step 1'!D45:O45)</f>
        <v>9090</v>
      </c>
      <c r="E43" s="2">
        <f>SUM('Step 1'!E45:P45)</f>
        <v>9111</v>
      </c>
      <c r="F43" s="2">
        <f>SUM('Step 1'!F45:Q45)</f>
        <v>9123</v>
      </c>
      <c r="G43" s="2">
        <f>SUM('Step 1'!G45:R45)</f>
        <v>9117</v>
      </c>
      <c r="H43" s="2">
        <f>SUM('Step 1'!H45:S45)</f>
        <v>9122</v>
      </c>
      <c r="I43" s="2">
        <f>SUM('Step 1'!I45:T45)</f>
        <v>9107</v>
      </c>
      <c r="J43" s="2">
        <f>SUM('Step 1'!J45:U45)</f>
        <v>9124</v>
      </c>
      <c r="K43" s="2">
        <f>SUM('Step 1'!K45:V45)</f>
        <v>9124</v>
      </c>
      <c r="L43" s="2">
        <f>SUM('Step 1'!L45:W45)</f>
        <v>9171</v>
      </c>
      <c r="M43" s="2">
        <f>SUM('Step 1'!M45:X45)</f>
        <v>9201</v>
      </c>
      <c r="N43" s="2">
        <f>SUM('Step 1'!N45:Y45)</f>
        <v>9209</v>
      </c>
      <c r="O43" s="2">
        <f>SUM('Step 1'!O45:Z45)</f>
        <v>9202</v>
      </c>
      <c r="P43" s="2">
        <f>SUM('Step 1'!P45:AA45)</f>
        <v>9209</v>
      </c>
      <c r="Q43" s="2">
        <f>SUM('Step 1'!Q45:AB45)</f>
        <v>9217</v>
      </c>
      <c r="R43" s="2">
        <f>SUM('Step 1'!R45:AC45)</f>
        <v>9224</v>
      </c>
      <c r="S43" s="2">
        <f>SUM('Step 1'!S45:AD45)</f>
        <v>9246</v>
      </c>
      <c r="T43" s="2">
        <f>SUM('Step 1'!T45:AE45)</f>
        <v>9245</v>
      </c>
      <c r="U43" s="2">
        <f>SUM('Step 1'!U45:AF45)</f>
        <v>9258</v>
      </c>
      <c r="V43" s="2">
        <f>SUM('Step 1'!V45:AG45)</f>
        <v>9237</v>
      </c>
      <c r="W43" s="2">
        <f>SUM('Step 1'!W45:AH45)</f>
        <v>9239</v>
      </c>
      <c r="X43" s="2">
        <f>SUM('Step 1'!X45:AI45)</f>
        <v>9233</v>
      </c>
      <c r="Y43" s="2">
        <f>SUM('Step 1'!Y45:AJ45)</f>
        <v>9208</v>
      </c>
      <c r="Z43" s="2">
        <f>SUM('Step 1'!Z45:AK45)</f>
        <v>9214</v>
      </c>
      <c r="AA43" s="2">
        <f>SUM('Step 1'!AA45:AL45)</f>
        <v>9216</v>
      </c>
      <c r="AB43" s="2">
        <f>SUM('Step 1'!AB45:AM45)</f>
        <v>9201</v>
      </c>
      <c r="AC43" s="2">
        <f>SUM('Step 1'!AC45:AN45)</f>
        <v>9201</v>
      </c>
      <c r="AD43" s="2">
        <f>SUM('Step 1'!AD45:AO45)</f>
        <v>9194</v>
      </c>
      <c r="AE43" s="2">
        <f>SUM('Step 1'!AE45:AP45)</f>
        <v>9196</v>
      </c>
      <c r="AF43" s="2">
        <f>SUM('Step 1'!AF45:AQ45)</f>
        <v>9213</v>
      </c>
    </row>
    <row r="44" spans="1:32" ht="12.75">
      <c r="A44" s="1" t="s">
        <v>40</v>
      </c>
      <c r="B44" s="2">
        <f>SUM('Step 1'!B46:M46)</f>
        <v>15182</v>
      </c>
      <c r="C44" s="2">
        <f>SUM('Step 1'!C46:N46)</f>
        <v>15153</v>
      </c>
      <c r="D44" s="2">
        <f>SUM('Step 1'!D46:O46)</f>
        <v>15121</v>
      </c>
      <c r="E44" s="2">
        <f>SUM('Step 1'!E46:P46)</f>
        <v>15077</v>
      </c>
      <c r="F44" s="2">
        <f>SUM('Step 1'!F46:Q46)</f>
        <v>15023</v>
      </c>
      <c r="G44" s="2">
        <f>SUM('Step 1'!G46:R46)</f>
        <v>14970</v>
      </c>
      <c r="H44" s="2">
        <f>SUM('Step 1'!H46:S46)</f>
        <v>14948</v>
      </c>
      <c r="I44" s="2">
        <f>SUM('Step 1'!I46:T46)</f>
        <v>14937</v>
      </c>
      <c r="J44" s="2">
        <f>SUM('Step 1'!J46:U46)</f>
        <v>15012</v>
      </c>
      <c r="K44" s="2">
        <f>SUM('Step 1'!K46:V46)</f>
        <v>15076</v>
      </c>
      <c r="L44" s="2">
        <f>SUM('Step 1'!L46:W46)</f>
        <v>15189</v>
      </c>
      <c r="M44" s="2">
        <f>SUM('Step 1'!M46:X46)</f>
        <v>15270</v>
      </c>
      <c r="N44" s="2">
        <f>SUM('Step 1'!N46:Y46)</f>
        <v>15336</v>
      </c>
      <c r="O44" s="2">
        <f>SUM('Step 1'!O46:Z46)</f>
        <v>15400</v>
      </c>
      <c r="P44" s="2">
        <f>SUM('Step 1'!P46:AA46)</f>
        <v>15463</v>
      </c>
      <c r="Q44" s="2">
        <f>SUM('Step 1'!Q46:AB46)</f>
        <v>15532</v>
      </c>
      <c r="R44" s="2">
        <f>SUM('Step 1'!R46:AC46)</f>
        <v>15542</v>
      </c>
      <c r="S44" s="2">
        <f>SUM('Step 1'!S46:AD46)</f>
        <v>15542</v>
      </c>
      <c r="T44" s="2">
        <f>SUM('Step 1'!T46:AE46)</f>
        <v>15490</v>
      </c>
      <c r="U44" s="2">
        <f>SUM('Step 1'!U46:AF46)</f>
        <v>15450</v>
      </c>
      <c r="V44" s="2">
        <f>SUM('Step 1'!V46:AG46)</f>
        <v>15385</v>
      </c>
      <c r="W44" s="2">
        <f>SUM('Step 1'!W46:AH46)</f>
        <v>15337</v>
      </c>
      <c r="X44" s="2">
        <f>SUM('Step 1'!X46:AI46)</f>
        <v>15292</v>
      </c>
      <c r="Y44" s="2">
        <f>SUM('Step 1'!Y46:AJ46)</f>
        <v>15242</v>
      </c>
      <c r="Z44" s="2">
        <f>SUM('Step 1'!Z46:AK46)</f>
        <v>15210</v>
      </c>
      <c r="AA44" s="2">
        <f>SUM('Step 1'!AA46:AL46)</f>
        <v>15167</v>
      </c>
      <c r="AB44" s="2">
        <f>SUM('Step 1'!AB46:AM46)</f>
        <v>15109</v>
      </c>
      <c r="AC44" s="2">
        <f>SUM('Step 1'!AC46:AN46)</f>
        <v>15065</v>
      </c>
      <c r="AD44" s="2">
        <f>SUM('Step 1'!AD46:AO46)</f>
        <v>15040</v>
      </c>
      <c r="AE44" s="2">
        <f>SUM('Step 1'!AE46:AP46)</f>
        <v>15027</v>
      </c>
      <c r="AF44" s="2">
        <f>SUM('Step 1'!AF46:AQ46)</f>
        <v>15037</v>
      </c>
    </row>
    <row r="45" spans="1:32" ht="12.75">
      <c r="A45" s="1" t="s">
        <v>41</v>
      </c>
      <c r="B45" s="2">
        <f>SUM('Step 1'!B47:M47)</f>
        <v>16601</v>
      </c>
      <c r="C45" s="2">
        <f>SUM('Step 1'!C47:N47)</f>
        <v>16611</v>
      </c>
      <c r="D45" s="2">
        <f>SUM('Step 1'!D47:O47)</f>
        <v>16660</v>
      </c>
      <c r="E45" s="2">
        <f>SUM('Step 1'!E47:P47)</f>
        <v>16709</v>
      </c>
      <c r="F45" s="2">
        <f>SUM('Step 1'!F47:Q47)</f>
        <v>16796</v>
      </c>
      <c r="G45" s="2">
        <f>SUM('Step 1'!G47:R47)</f>
        <v>16878</v>
      </c>
      <c r="H45" s="2">
        <f>SUM('Step 1'!H47:S47)</f>
        <v>16941</v>
      </c>
      <c r="I45" s="2">
        <f>SUM('Step 1'!I47:T47)</f>
        <v>17031</v>
      </c>
      <c r="J45" s="2">
        <f>SUM('Step 1'!J47:U47)</f>
        <v>17140</v>
      </c>
      <c r="K45" s="2">
        <f>SUM('Step 1'!K47:V47)</f>
        <v>17243</v>
      </c>
      <c r="L45" s="2">
        <f>SUM('Step 1'!L47:W47)</f>
        <v>17379</v>
      </c>
      <c r="M45" s="2">
        <f>SUM('Step 1'!M47:X47)</f>
        <v>17503</v>
      </c>
      <c r="N45" s="2">
        <f>SUM('Step 1'!N47:Y47)</f>
        <v>17623</v>
      </c>
      <c r="O45" s="2">
        <f>SUM('Step 1'!O47:Z47)</f>
        <v>17734</v>
      </c>
      <c r="P45" s="2">
        <f>SUM('Step 1'!P47:AA47)</f>
        <v>17822</v>
      </c>
      <c r="Q45" s="2">
        <f>SUM('Step 1'!Q47:AB47)</f>
        <v>17932</v>
      </c>
      <c r="R45" s="2">
        <f>SUM('Step 1'!R47:AC47)</f>
        <v>18002</v>
      </c>
      <c r="S45" s="2">
        <f>SUM('Step 1'!S47:AD47)</f>
        <v>18110</v>
      </c>
      <c r="T45" s="2">
        <f>SUM('Step 1'!T47:AE47)</f>
        <v>18191</v>
      </c>
      <c r="U45" s="2">
        <f>SUM('Step 1'!U47:AF47)</f>
        <v>18254</v>
      </c>
      <c r="V45" s="2">
        <f>SUM('Step 1'!V47:AG47)</f>
        <v>18300</v>
      </c>
      <c r="W45" s="2">
        <f>SUM('Step 1'!W47:AH47)</f>
        <v>18326</v>
      </c>
      <c r="X45" s="2">
        <f>SUM('Step 1'!X47:AI47)</f>
        <v>18353</v>
      </c>
      <c r="Y45" s="2">
        <f>SUM('Step 1'!Y47:AJ47)</f>
        <v>18365</v>
      </c>
      <c r="Z45" s="2">
        <f>SUM('Step 1'!Z47:AK47)</f>
        <v>18397</v>
      </c>
      <c r="AA45" s="2">
        <f>SUM('Step 1'!AA47:AL47)</f>
        <v>18388</v>
      </c>
      <c r="AB45" s="2">
        <f>SUM('Step 1'!AB47:AM47)</f>
        <v>18368</v>
      </c>
      <c r="AC45" s="2">
        <f>SUM('Step 1'!AC47:AN47)</f>
        <v>18362</v>
      </c>
      <c r="AD45" s="2">
        <f>SUM('Step 1'!AD47:AO47)</f>
        <v>18369</v>
      </c>
      <c r="AE45" s="2">
        <f>SUM('Step 1'!AE47:AP47)</f>
        <v>18378</v>
      </c>
      <c r="AF45" s="2">
        <f>SUM('Step 1'!AF47:AQ47)</f>
        <v>18419</v>
      </c>
    </row>
    <row r="46" spans="1:32" ht="12.75">
      <c r="A46" s="1" t="s">
        <v>42</v>
      </c>
      <c r="B46" s="2">
        <f>SUM('Step 1'!B48:M48)</f>
        <v>8635</v>
      </c>
      <c r="C46" s="2">
        <f>SUM('Step 1'!C48:N48)</f>
        <v>8638</v>
      </c>
      <c r="D46" s="2">
        <f>SUM('Step 1'!D48:O48)</f>
        <v>8651</v>
      </c>
      <c r="E46" s="2">
        <f>SUM('Step 1'!E48:P48)</f>
        <v>8669</v>
      </c>
      <c r="F46" s="2">
        <f>SUM('Step 1'!F48:Q48)</f>
        <v>8687</v>
      </c>
      <c r="G46" s="2">
        <f>SUM('Step 1'!G48:R48)</f>
        <v>8682</v>
      </c>
      <c r="H46" s="2">
        <f>SUM('Step 1'!H48:S48)</f>
        <v>8703</v>
      </c>
      <c r="I46" s="2">
        <f>SUM('Step 1'!I48:T48)</f>
        <v>8728</v>
      </c>
      <c r="J46" s="2">
        <f>SUM('Step 1'!J48:U48)</f>
        <v>8729</v>
      </c>
      <c r="K46" s="2">
        <f>SUM('Step 1'!K48:V48)</f>
        <v>8737</v>
      </c>
      <c r="L46" s="2">
        <f>SUM('Step 1'!L48:W48)</f>
        <v>8727</v>
      </c>
      <c r="M46" s="2">
        <f>SUM('Step 1'!M48:X48)</f>
        <v>8723</v>
      </c>
      <c r="N46" s="2">
        <f>SUM('Step 1'!N48:Y48)</f>
        <v>8748</v>
      </c>
      <c r="O46" s="2">
        <f>SUM('Step 1'!O48:Z48)</f>
        <v>8745</v>
      </c>
      <c r="P46" s="2">
        <f>SUM('Step 1'!P48:AA48)</f>
        <v>8744</v>
      </c>
      <c r="Q46" s="2">
        <f>SUM('Step 1'!Q48:AB48)</f>
        <v>8751</v>
      </c>
      <c r="R46" s="2">
        <f>SUM('Step 1'!R48:AC48)</f>
        <v>8758</v>
      </c>
      <c r="S46" s="2">
        <f>SUM('Step 1'!S48:AD48)</f>
        <v>8781</v>
      </c>
      <c r="T46" s="2">
        <f>SUM('Step 1'!T48:AE48)</f>
        <v>8779</v>
      </c>
      <c r="U46" s="2">
        <f>SUM('Step 1'!U48:AF48)</f>
        <v>8776</v>
      </c>
      <c r="V46" s="2">
        <f>SUM('Step 1'!V48:AG48)</f>
        <v>8775</v>
      </c>
      <c r="W46" s="2">
        <f>SUM('Step 1'!W48:AH48)</f>
        <v>8761</v>
      </c>
      <c r="X46" s="2">
        <f>SUM('Step 1'!X48:AI48)</f>
        <v>8782</v>
      </c>
      <c r="Y46" s="2">
        <f>SUM('Step 1'!Y48:AJ48)</f>
        <v>8782</v>
      </c>
      <c r="Z46" s="2">
        <f>SUM('Step 1'!Z48:AK48)</f>
        <v>8780</v>
      </c>
      <c r="AA46" s="2">
        <f>SUM('Step 1'!AA48:AL48)</f>
        <v>8784</v>
      </c>
      <c r="AB46" s="2">
        <f>SUM('Step 1'!AB48:AM48)</f>
        <v>8761</v>
      </c>
      <c r="AC46" s="2">
        <f>SUM('Step 1'!AC48:AN48)</f>
        <v>8752</v>
      </c>
      <c r="AD46" s="2">
        <f>SUM('Step 1'!AD48:AO48)</f>
        <v>8739</v>
      </c>
      <c r="AE46" s="2">
        <f>SUM('Step 1'!AE48:AP48)</f>
        <v>8739</v>
      </c>
      <c r="AF46" s="2">
        <f>SUM('Step 1'!AF48:AQ48)</f>
        <v>8739</v>
      </c>
    </row>
    <row r="47" spans="1:32" ht="12.75">
      <c r="A47" s="1" t="s">
        <v>43</v>
      </c>
      <c r="B47" s="2">
        <f>SUM('Step 1'!B49:M49)</f>
        <v>35502</v>
      </c>
      <c r="C47" s="2">
        <f>SUM('Step 1'!C49:N49)</f>
        <v>35517</v>
      </c>
      <c r="D47" s="2">
        <f>SUM('Step 1'!D49:O49)</f>
        <v>35525</v>
      </c>
      <c r="E47" s="2">
        <f>SUM('Step 1'!E49:P49)</f>
        <v>35564</v>
      </c>
      <c r="F47" s="2">
        <f>SUM('Step 1'!F49:Q49)</f>
        <v>35621</v>
      </c>
      <c r="G47" s="2">
        <f>SUM('Step 1'!G49:R49)</f>
        <v>35591</v>
      </c>
      <c r="H47" s="2">
        <f>SUM('Step 1'!H49:S49)</f>
        <v>35537</v>
      </c>
      <c r="I47" s="2">
        <f>SUM('Step 1'!I49:T49)</f>
        <v>35504</v>
      </c>
      <c r="J47" s="2">
        <f>SUM('Step 1'!J49:U49)</f>
        <v>35543</v>
      </c>
      <c r="K47" s="2">
        <f>SUM('Step 1'!K49:V49)</f>
        <v>35599</v>
      </c>
      <c r="L47" s="2">
        <f>SUM('Step 1'!L49:W49)</f>
        <v>35755</v>
      </c>
      <c r="M47" s="2">
        <f>SUM('Step 1'!M49:X49)</f>
        <v>35838</v>
      </c>
      <c r="N47" s="2">
        <f>SUM('Step 1'!N49:Y49)</f>
        <v>35939</v>
      </c>
      <c r="O47" s="2">
        <f>SUM('Step 1'!O49:Z49)</f>
        <v>35987</v>
      </c>
      <c r="P47" s="2">
        <f>SUM('Step 1'!P49:AA49)</f>
        <v>36020</v>
      </c>
      <c r="Q47" s="2">
        <f>SUM('Step 1'!Q49:AB49)</f>
        <v>36057</v>
      </c>
      <c r="R47" s="2">
        <f>SUM('Step 1'!R49:AC49)</f>
        <v>36092</v>
      </c>
      <c r="S47" s="2">
        <f>SUM('Step 1'!S49:AD49)</f>
        <v>36150</v>
      </c>
      <c r="T47" s="2">
        <f>SUM('Step 1'!T49:AE49)</f>
        <v>36127</v>
      </c>
      <c r="U47" s="2">
        <f>SUM('Step 1'!U49:AF49)</f>
        <v>36120</v>
      </c>
      <c r="V47" s="2">
        <f>SUM('Step 1'!V49:AG49)</f>
        <v>36036</v>
      </c>
      <c r="W47" s="2">
        <f>SUM('Step 1'!W49:AH49)</f>
        <v>36002</v>
      </c>
      <c r="X47" s="2">
        <f>SUM('Step 1'!X49:AI49)</f>
        <v>35962</v>
      </c>
      <c r="Y47" s="2">
        <f>SUM('Step 1'!Y49:AJ49)</f>
        <v>35901</v>
      </c>
      <c r="Z47" s="2">
        <f>SUM('Step 1'!Z49:AK49)</f>
        <v>35865</v>
      </c>
      <c r="AA47" s="2">
        <f>SUM('Step 1'!AA49:AL49)</f>
        <v>35805</v>
      </c>
      <c r="AB47" s="2">
        <f>SUM('Step 1'!AB49:AM49)</f>
        <v>35826</v>
      </c>
      <c r="AC47" s="2">
        <f>SUM('Step 1'!AC49:AN49)</f>
        <v>35846</v>
      </c>
      <c r="AD47" s="2">
        <f>SUM('Step 1'!AD49:AO49)</f>
        <v>35811</v>
      </c>
      <c r="AE47" s="2">
        <f>SUM('Step 1'!AE49:AP49)</f>
        <v>35838</v>
      </c>
      <c r="AF47" s="2">
        <f>SUM('Step 1'!AF49:AQ49)</f>
        <v>35950</v>
      </c>
    </row>
    <row r="48" spans="1:32" ht="12.75">
      <c r="A48" s="1" t="s">
        <v>44</v>
      </c>
      <c r="B48" s="2">
        <f>SUM('Step 1'!B50:M50)</f>
        <v>80457</v>
      </c>
      <c r="C48" s="2">
        <f>SUM('Step 1'!C50:N50)</f>
        <v>80119</v>
      </c>
      <c r="D48" s="2">
        <f>SUM('Step 1'!D50:O50)</f>
        <v>79918</v>
      </c>
      <c r="E48" s="2">
        <f>SUM('Step 1'!E50:P50)</f>
        <v>79719</v>
      </c>
      <c r="F48" s="2">
        <f>SUM('Step 1'!F50:Q50)</f>
        <v>79453</v>
      </c>
      <c r="G48" s="2">
        <f>SUM('Step 1'!G50:R50)</f>
        <v>79161</v>
      </c>
      <c r="H48" s="2">
        <f>SUM('Step 1'!H50:S50)</f>
        <v>78920</v>
      </c>
      <c r="I48" s="2">
        <f>SUM('Step 1'!I50:T50)</f>
        <v>78828</v>
      </c>
      <c r="J48" s="2">
        <f>SUM('Step 1'!J50:U50)</f>
        <v>78696</v>
      </c>
      <c r="K48" s="2">
        <f>SUM('Step 1'!K50:V50)</f>
        <v>78624</v>
      </c>
      <c r="L48" s="2">
        <f>SUM('Step 1'!L50:W50)</f>
        <v>78523</v>
      </c>
      <c r="M48" s="2">
        <f>SUM('Step 1'!M50:X50)</f>
        <v>78587</v>
      </c>
      <c r="N48" s="2">
        <f>SUM('Step 1'!N50:Y50)</f>
        <v>78608</v>
      </c>
      <c r="O48" s="2">
        <f>SUM('Step 1'!O50:Z50)</f>
        <v>78650</v>
      </c>
      <c r="P48" s="2">
        <f>SUM('Step 1'!P50:AA50)</f>
        <v>78706</v>
      </c>
      <c r="Q48" s="2">
        <f>SUM('Step 1'!Q50:AB50)</f>
        <v>78816</v>
      </c>
      <c r="R48" s="2">
        <f>SUM('Step 1'!R50:AC50)</f>
        <v>78848</v>
      </c>
      <c r="S48" s="2">
        <f>SUM('Step 1'!S50:AD50)</f>
        <v>78963</v>
      </c>
      <c r="T48" s="2">
        <f>SUM('Step 1'!T50:AE50)</f>
        <v>79005</v>
      </c>
      <c r="U48" s="2">
        <f>SUM('Step 1'!U50:AF50)</f>
        <v>78955</v>
      </c>
      <c r="V48" s="2">
        <f>SUM('Step 1'!V50:AG50)</f>
        <v>78930</v>
      </c>
      <c r="W48" s="2">
        <f>SUM('Step 1'!W50:AH50)</f>
        <v>78923</v>
      </c>
      <c r="X48" s="2">
        <f>SUM('Step 1'!X50:AI50)</f>
        <v>78910</v>
      </c>
      <c r="Y48" s="2">
        <f>SUM('Step 1'!Y50:AJ50)</f>
        <v>78874</v>
      </c>
      <c r="Z48" s="2">
        <f>SUM('Step 1'!Z50:AK50)</f>
        <v>78850</v>
      </c>
      <c r="AA48" s="2">
        <f>SUM('Step 1'!AA50:AL50)</f>
        <v>78822</v>
      </c>
      <c r="AB48" s="2">
        <f>SUM('Step 1'!AB50:AM50)</f>
        <v>78816</v>
      </c>
      <c r="AC48" s="2">
        <f>SUM('Step 1'!AC50:AN50)</f>
        <v>78756</v>
      </c>
      <c r="AD48" s="2">
        <f>SUM('Step 1'!AD50:AO50)</f>
        <v>78688</v>
      </c>
      <c r="AE48" s="2">
        <f>SUM('Step 1'!AE50:AP50)</f>
        <v>78651</v>
      </c>
      <c r="AF48" s="2">
        <f>SUM('Step 1'!AF50:AQ50)</f>
        <v>78681</v>
      </c>
    </row>
    <row r="49" spans="1:32" ht="12.75">
      <c r="A49" s="1" t="s">
        <v>45</v>
      </c>
      <c r="B49" s="2">
        <f>SUM('Step 1'!B51:M51)</f>
        <v>162116</v>
      </c>
      <c r="C49" s="2">
        <f>SUM('Step 1'!C51:N51)</f>
        <v>162301</v>
      </c>
      <c r="D49" s="2">
        <f>SUM('Step 1'!D51:O51)</f>
        <v>162268</v>
      </c>
      <c r="E49" s="2">
        <f>SUM('Step 1'!E51:P51)</f>
        <v>162164</v>
      </c>
      <c r="F49" s="2">
        <f>SUM('Step 1'!F51:Q51)</f>
        <v>162201</v>
      </c>
      <c r="G49" s="2">
        <f>SUM('Step 1'!G51:R51)</f>
        <v>162129</v>
      </c>
      <c r="H49" s="2">
        <f>SUM('Step 1'!H51:S51)</f>
        <v>161916</v>
      </c>
      <c r="I49" s="2">
        <f>SUM('Step 1'!I51:T51)</f>
        <v>161829</v>
      </c>
      <c r="J49" s="2">
        <f>SUM('Step 1'!J51:U51)</f>
        <v>162093</v>
      </c>
      <c r="K49" s="2">
        <f>SUM('Step 1'!K51:V51)</f>
        <v>162284</v>
      </c>
      <c r="L49" s="2">
        <f>SUM('Step 1'!L51:W51)</f>
        <v>162303</v>
      </c>
      <c r="M49" s="2">
        <f>SUM('Step 1'!M51:X51)</f>
        <v>162160</v>
      </c>
      <c r="N49" s="2">
        <f>SUM('Step 1'!N51:Y51)</f>
        <v>162053</v>
      </c>
      <c r="O49" s="2">
        <f>SUM('Step 1'!O51:Z51)</f>
        <v>161679</v>
      </c>
      <c r="P49" s="2">
        <f>SUM('Step 1'!P51:AA51)</f>
        <v>161306</v>
      </c>
      <c r="Q49" s="2">
        <f>SUM('Step 1'!Q51:AB51)</f>
        <v>161038</v>
      </c>
      <c r="R49" s="2">
        <f>SUM('Step 1'!R51:AC51)</f>
        <v>160660</v>
      </c>
      <c r="S49" s="2">
        <f>SUM('Step 1'!S51:AD51)</f>
        <v>160369</v>
      </c>
      <c r="T49" s="2">
        <f>SUM('Step 1'!T51:AE51)</f>
        <v>160248</v>
      </c>
      <c r="U49" s="2">
        <f>SUM('Step 1'!U51:AF51)</f>
        <v>160062</v>
      </c>
      <c r="V49" s="2">
        <f>SUM('Step 1'!V51:AG51)</f>
        <v>159711</v>
      </c>
      <c r="W49" s="2">
        <f>SUM('Step 1'!W51:AH51)</f>
        <v>159487</v>
      </c>
      <c r="X49" s="2">
        <f>SUM('Step 1'!X51:AI51)</f>
        <v>159340</v>
      </c>
      <c r="Y49" s="2">
        <f>SUM('Step 1'!Y51:AJ51)</f>
        <v>159355</v>
      </c>
      <c r="Z49" s="2">
        <f>SUM('Step 1'!Z51:AK51)</f>
        <v>159423</v>
      </c>
      <c r="AA49" s="2">
        <f>SUM('Step 1'!AA51:AL51)</f>
        <v>159518</v>
      </c>
      <c r="AB49" s="2">
        <f>SUM('Step 1'!AB51:AM51)</f>
        <v>159466</v>
      </c>
      <c r="AC49" s="2">
        <f>SUM('Step 1'!AC51:AN51)</f>
        <v>159343</v>
      </c>
      <c r="AD49" s="2">
        <f>SUM('Step 1'!AD51:AO51)</f>
        <v>159225</v>
      </c>
      <c r="AE49" s="2">
        <f>SUM('Step 1'!AE51:AP51)</f>
        <v>158830</v>
      </c>
      <c r="AF49" s="2">
        <f>SUM('Step 1'!AF51:AQ51)</f>
        <v>158404</v>
      </c>
    </row>
    <row r="50" spans="1:32" ht="12.75">
      <c r="A50" s="1" t="s">
        <v>46</v>
      </c>
      <c r="B50" s="2">
        <f>SUM('Step 1'!B52:M52)</f>
        <v>265942</v>
      </c>
      <c r="C50" s="2">
        <f>SUM('Step 1'!C52:N52)</f>
        <v>268398</v>
      </c>
      <c r="D50" s="2">
        <f>SUM('Step 1'!D52:O52)</f>
        <v>270790</v>
      </c>
      <c r="E50" s="2">
        <f>SUM('Step 1'!E52:P52)</f>
        <v>273329</v>
      </c>
      <c r="F50" s="2">
        <f>SUM('Step 1'!F52:Q52)</f>
        <v>276196</v>
      </c>
      <c r="G50" s="2">
        <f>SUM('Step 1'!G52:R52)</f>
        <v>279083</v>
      </c>
      <c r="H50" s="2">
        <f>SUM('Step 1'!H52:S52)</f>
        <v>281932</v>
      </c>
      <c r="I50" s="2">
        <f>SUM('Step 1'!I52:T52)</f>
        <v>284875</v>
      </c>
      <c r="J50" s="2">
        <f>SUM('Step 1'!J52:U52)</f>
        <v>287895</v>
      </c>
      <c r="K50" s="2">
        <f>SUM('Step 1'!K52:V52)</f>
        <v>291009</v>
      </c>
      <c r="L50" s="2">
        <f>SUM('Step 1'!L52:W52)</f>
        <v>294054</v>
      </c>
      <c r="M50" s="2">
        <f>SUM('Step 1'!M52:X52)</f>
        <v>297078</v>
      </c>
      <c r="N50" s="2">
        <f>SUM('Step 1'!N52:Y52)</f>
        <v>300356</v>
      </c>
      <c r="O50" s="2">
        <f>SUM('Step 1'!O52:Z52)</f>
        <v>300702</v>
      </c>
      <c r="P50" s="2">
        <f>SUM('Step 1'!P52:AA52)</f>
        <v>301057</v>
      </c>
      <c r="Q50" s="2">
        <f>SUM('Step 1'!Q52:AB52)</f>
        <v>301401</v>
      </c>
      <c r="R50" s="2">
        <f>SUM('Step 1'!R52:AC52)</f>
        <v>301475</v>
      </c>
      <c r="S50" s="2">
        <f>SUM('Step 1'!S52:AD52)</f>
        <v>301566</v>
      </c>
      <c r="T50" s="2">
        <f>SUM('Step 1'!T52:AE52)</f>
        <v>301813</v>
      </c>
      <c r="U50" s="2">
        <f>SUM('Step 1'!U52:AF52)</f>
        <v>302387</v>
      </c>
      <c r="V50" s="2">
        <f>SUM('Step 1'!V52:AG52)</f>
        <v>303184</v>
      </c>
      <c r="W50" s="2">
        <f>SUM('Step 1'!W52:AH52)</f>
        <v>303557</v>
      </c>
      <c r="X50" s="2">
        <f>SUM('Step 1'!X52:AI52)</f>
        <v>303989</v>
      </c>
      <c r="Y50" s="2">
        <f>SUM('Step 1'!Y52:AJ52)</f>
        <v>304629</v>
      </c>
      <c r="Z50" s="2">
        <f>SUM('Step 1'!Z52:AK52)</f>
        <v>305123</v>
      </c>
      <c r="AA50" s="2">
        <f>SUM('Step 1'!AA52:AL52)</f>
        <v>305505</v>
      </c>
      <c r="AB50" s="2">
        <f>SUM('Step 1'!AB52:AM52)</f>
        <v>306067</v>
      </c>
      <c r="AC50" s="2">
        <f>SUM('Step 1'!AC52:AN52)</f>
        <v>306455</v>
      </c>
      <c r="AD50" s="2">
        <f>SUM('Step 1'!AD52:AO52)</f>
        <v>306884</v>
      </c>
      <c r="AE50" s="2">
        <f>SUM('Step 1'!AE52:AP52)</f>
        <v>307216</v>
      </c>
      <c r="AF50" s="2">
        <f>SUM('Step 1'!AF52:AQ52)</f>
        <v>307479</v>
      </c>
    </row>
    <row r="51" spans="1:32" ht="12.75">
      <c r="A51" s="1" t="s">
        <v>47</v>
      </c>
      <c r="B51" s="2">
        <f>SUM('Step 1'!B53:M53)</f>
        <v>24120</v>
      </c>
      <c r="C51" s="2">
        <f>SUM('Step 1'!C53:N53)</f>
        <v>24144</v>
      </c>
      <c r="D51" s="2">
        <f>SUM('Step 1'!D53:O53)</f>
        <v>24202</v>
      </c>
      <c r="E51" s="2">
        <f>SUM('Step 1'!E53:P53)</f>
        <v>24237</v>
      </c>
      <c r="F51" s="2">
        <f>SUM('Step 1'!F53:Q53)</f>
        <v>24309</v>
      </c>
      <c r="G51" s="2">
        <f>SUM('Step 1'!G53:R53)</f>
        <v>24368</v>
      </c>
      <c r="H51" s="2">
        <f>SUM('Step 1'!H53:S53)</f>
        <v>24422</v>
      </c>
      <c r="I51" s="2">
        <f>SUM('Step 1'!I53:T53)</f>
        <v>24425</v>
      </c>
      <c r="J51" s="2">
        <f>SUM('Step 1'!J53:U53)</f>
        <v>24483</v>
      </c>
      <c r="K51" s="2">
        <f>SUM('Step 1'!K53:V53)</f>
        <v>24499</v>
      </c>
      <c r="L51" s="2">
        <f>SUM('Step 1'!L53:W53)</f>
        <v>24519</v>
      </c>
      <c r="M51" s="2">
        <f>SUM('Step 1'!M53:X53)</f>
        <v>24526</v>
      </c>
      <c r="N51" s="2">
        <f>SUM('Step 1'!N53:Y53)</f>
        <v>24583</v>
      </c>
      <c r="O51" s="2">
        <f>SUM('Step 1'!O53:Z53)</f>
        <v>24570</v>
      </c>
      <c r="P51" s="2">
        <f>SUM('Step 1'!P53:AA53)</f>
        <v>24547</v>
      </c>
      <c r="Q51" s="2">
        <f>SUM('Step 1'!Q53:AB53)</f>
        <v>24518</v>
      </c>
      <c r="R51" s="2">
        <f>SUM('Step 1'!R53:AC53)</f>
        <v>24509</v>
      </c>
      <c r="S51" s="2">
        <f>SUM('Step 1'!S53:AD53)</f>
        <v>24509</v>
      </c>
      <c r="T51" s="2">
        <f>SUM('Step 1'!T53:AE53)</f>
        <v>24487</v>
      </c>
      <c r="U51" s="2">
        <f>SUM('Step 1'!U53:AF53)</f>
        <v>24475</v>
      </c>
      <c r="V51" s="2">
        <f>SUM('Step 1'!V53:AG53)</f>
        <v>24431</v>
      </c>
      <c r="W51" s="2">
        <f>SUM('Step 1'!W53:AH53)</f>
        <v>24400</v>
      </c>
      <c r="X51" s="2">
        <f>SUM('Step 1'!X53:AI53)</f>
        <v>24409</v>
      </c>
      <c r="Y51" s="2">
        <f>SUM('Step 1'!Y53:AJ53)</f>
        <v>24380</v>
      </c>
      <c r="Z51" s="2">
        <f>SUM('Step 1'!Z53:AK53)</f>
        <v>24347</v>
      </c>
      <c r="AA51" s="2">
        <f>SUM('Step 1'!AA53:AL53)</f>
        <v>24343</v>
      </c>
      <c r="AB51" s="2">
        <f>SUM('Step 1'!AB53:AM53)</f>
        <v>24256</v>
      </c>
      <c r="AC51" s="2">
        <f>SUM('Step 1'!AC53:AN53)</f>
        <v>24219</v>
      </c>
      <c r="AD51" s="2">
        <f>SUM('Step 1'!AD53:AO53)</f>
        <v>24144</v>
      </c>
      <c r="AE51" s="2">
        <f>SUM('Step 1'!AE53:AP53)</f>
        <v>24119</v>
      </c>
      <c r="AF51" s="2">
        <f>SUM('Step 1'!AF53:AQ53)</f>
        <v>24115</v>
      </c>
    </row>
    <row r="52" spans="1:32" ht="12.75">
      <c r="A52" s="1" t="s">
        <v>48</v>
      </c>
      <c r="B52" s="2">
        <f>SUM('Step 1'!B54:M54)</f>
        <v>25169</v>
      </c>
      <c r="C52" s="2">
        <f>SUM('Step 1'!C54:N54)</f>
        <v>25141</v>
      </c>
      <c r="D52" s="2">
        <f>SUM('Step 1'!D54:O54)</f>
        <v>25148</v>
      </c>
      <c r="E52" s="2">
        <f>SUM('Step 1'!E54:P54)</f>
        <v>25205</v>
      </c>
      <c r="F52" s="2">
        <f>SUM('Step 1'!F54:Q54)</f>
        <v>25242</v>
      </c>
      <c r="G52" s="2">
        <f>SUM('Step 1'!G54:R54)</f>
        <v>25268</v>
      </c>
      <c r="H52" s="2">
        <f>SUM('Step 1'!H54:S54)</f>
        <v>25281</v>
      </c>
      <c r="I52" s="2">
        <f>SUM('Step 1'!I54:T54)</f>
        <v>25255</v>
      </c>
      <c r="J52" s="2">
        <f>SUM('Step 1'!J54:U54)</f>
        <v>25264</v>
      </c>
      <c r="K52" s="2">
        <f>SUM('Step 1'!K54:V54)</f>
        <v>25289</v>
      </c>
      <c r="L52" s="2">
        <f>SUM('Step 1'!L54:W54)</f>
        <v>25341</v>
      </c>
      <c r="M52" s="2">
        <f>SUM('Step 1'!M54:X54)</f>
        <v>25392</v>
      </c>
      <c r="N52" s="2">
        <f>SUM('Step 1'!N54:Y54)</f>
        <v>25469</v>
      </c>
      <c r="O52" s="2">
        <f>SUM('Step 1'!O54:Z54)</f>
        <v>25546</v>
      </c>
      <c r="P52" s="2">
        <f>SUM('Step 1'!P54:AA54)</f>
        <v>25614</v>
      </c>
      <c r="Q52" s="2">
        <f>SUM('Step 1'!Q54:AB54)</f>
        <v>25681</v>
      </c>
      <c r="R52" s="2">
        <f>SUM('Step 1'!R54:AC54)</f>
        <v>25719</v>
      </c>
      <c r="S52" s="2">
        <f>SUM('Step 1'!S54:AD54)</f>
        <v>25814</v>
      </c>
      <c r="T52" s="2">
        <f>SUM('Step 1'!T54:AE54)</f>
        <v>25846</v>
      </c>
      <c r="U52" s="2">
        <f>SUM('Step 1'!U54:AF54)</f>
        <v>25892</v>
      </c>
      <c r="V52" s="2">
        <f>SUM('Step 1'!V54:AG54)</f>
        <v>25898</v>
      </c>
      <c r="W52" s="2">
        <f>SUM('Step 1'!W54:AH54)</f>
        <v>25922</v>
      </c>
      <c r="X52" s="2">
        <f>SUM('Step 1'!X54:AI54)</f>
        <v>25958</v>
      </c>
      <c r="Y52" s="2">
        <f>SUM('Step 1'!Y54:AJ54)</f>
        <v>25939</v>
      </c>
      <c r="Z52" s="2">
        <f>SUM('Step 1'!Z54:AK54)</f>
        <v>25936</v>
      </c>
      <c r="AA52" s="2">
        <f>SUM('Step 1'!AA54:AL54)</f>
        <v>25914</v>
      </c>
      <c r="AB52" s="2">
        <f>SUM('Step 1'!AB54:AM54)</f>
        <v>25840</v>
      </c>
      <c r="AC52" s="2">
        <f>SUM('Step 1'!AC54:AN54)</f>
        <v>25782</v>
      </c>
      <c r="AD52" s="2">
        <f>SUM('Step 1'!AD54:AO54)</f>
        <v>25725</v>
      </c>
      <c r="AE52" s="2">
        <f>SUM('Step 1'!AE54:AP54)</f>
        <v>25735</v>
      </c>
      <c r="AF52" s="2">
        <f>SUM('Step 1'!AF54:AQ54)</f>
        <v>25799</v>
      </c>
    </row>
    <row r="53" spans="1:32" ht="12.75">
      <c r="A53" s="1" t="s">
        <v>49</v>
      </c>
      <c r="B53" s="2">
        <f>SUM('Step 1'!B55:M55)</f>
        <v>31528</v>
      </c>
      <c r="C53" s="2">
        <f>SUM('Step 1'!C55:N55)</f>
        <v>31559</v>
      </c>
      <c r="D53" s="2">
        <f>SUM('Step 1'!D55:O55)</f>
        <v>31610</v>
      </c>
      <c r="E53" s="2">
        <f>SUM('Step 1'!E55:P55)</f>
        <v>31695</v>
      </c>
      <c r="F53" s="2">
        <f>SUM('Step 1'!F55:Q55)</f>
        <v>31806</v>
      </c>
      <c r="G53" s="2">
        <f>SUM('Step 1'!G55:R55)</f>
        <v>31917</v>
      </c>
      <c r="H53" s="2">
        <f>SUM('Step 1'!H55:S55)</f>
        <v>32011</v>
      </c>
      <c r="I53" s="2">
        <f>SUM('Step 1'!I55:T55)</f>
        <v>32124</v>
      </c>
      <c r="J53" s="2">
        <f>SUM('Step 1'!J55:U55)</f>
        <v>32236</v>
      </c>
      <c r="K53" s="2">
        <f>SUM('Step 1'!K55:V55)</f>
        <v>32362</v>
      </c>
      <c r="L53" s="2">
        <f>SUM('Step 1'!L55:W55)</f>
        <v>32474</v>
      </c>
      <c r="M53" s="2">
        <f>SUM('Step 1'!M55:X55)</f>
        <v>32582</v>
      </c>
      <c r="N53" s="2">
        <f>SUM('Step 1'!N55:Y55)</f>
        <v>32741</v>
      </c>
      <c r="O53" s="2">
        <f>SUM('Step 1'!O55:Z55)</f>
        <v>32786</v>
      </c>
      <c r="P53" s="2">
        <f>SUM('Step 1'!P55:AA55)</f>
        <v>32838</v>
      </c>
      <c r="Q53" s="2">
        <f>SUM('Step 1'!Q55:AB55)</f>
        <v>32879</v>
      </c>
      <c r="R53" s="2">
        <f>SUM('Step 1'!R55:AC55)</f>
        <v>32895</v>
      </c>
      <c r="S53" s="2">
        <f>SUM('Step 1'!S55:AD55)</f>
        <v>32908</v>
      </c>
      <c r="T53" s="2">
        <f>SUM('Step 1'!T55:AE55)</f>
        <v>32934</v>
      </c>
      <c r="U53" s="2">
        <f>SUM('Step 1'!U55:AF55)</f>
        <v>32975</v>
      </c>
      <c r="V53" s="2">
        <f>SUM('Step 1'!V55:AG55)</f>
        <v>33039</v>
      </c>
      <c r="W53" s="2">
        <f>SUM('Step 1'!W55:AH55)</f>
        <v>33051</v>
      </c>
      <c r="X53" s="2">
        <f>SUM('Step 1'!X55:AI55)</f>
        <v>33075</v>
      </c>
      <c r="Y53" s="2">
        <f>SUM('Step 1'!Y55:AJ55)</f>
        <v>33120</v>
      </c>
      <c r="Z53" s="2">
        <f>SUM('Step 1'!Z55:AK55)</f>
        <v>33134</v>
      </c>
      <c r="AA53" s="2">
        <f>SUM('Step 1'!AA55:AL55)</f>
        <v>33165</v>
      </c>
      <c r="AB53" s="2">
        <f>SUM('Step 1'!AB55:AM55)</f>
        <v>33200</v>
      </c>
      <c r="AC53" s="2">
        <f>SUM('Step 1'!AC55:AN55)</f>
        <v>33214</v>
      </c>
      <c r="AD53" s="2">
        <f>SUM('Step 1'!AD55:AO55)</f>
        <v>33258</v>
      </c>
      <c r="AE53" s="2">
        <f>SUM('Step 1'!AE55:AP55)</f>
        <v>33278</v>
      </c>
      <c r="AF53" s="2">
        <f>SUM('Step 1'!AF55:AQ55)</f>
        <v>33304</v>
      </c>
    </row>
    <row r="54" spans="1:32" ht="12.75">
      <c r="A54" s="1" t="s">
        <v>50</v>
      </c>
      <c r="B54" s="2">
        <f>SUM('Step 1'!B56:M56)</f>
        <v>13903</v>
      </c>
      <c r="C54" s="2">
        <f>SUM('Step 1'!C56:N56)</f>
        <v>13898</v>
      </c>
      <c r="D54" s="2">
        <f>SUM('Step 1'!D56:O56)</f>
        <v>13925</v>
      </c>
      <c r="E54" s="2">
        <f>SUM('Step 1'!E56:P56)</f>
        <v>13939</v>
      </c>
      <c r="F54" s="2">
        <f>SUM('Step 1'!F56:Q56)</f>
        <v>13946</v>
      </c>
      <c r="G54" s="2">
        <f>SUM('Step 1'!G56:R56)</f>
        <v>13960</v>
      </c>
      <c r="H54" s="2">
        <f>SUM('Step 1'!H56:S56)</f>
        <v>13969</v>
      </c>
      <c r="I54" s="2">
        <f>SUM('Step 1'!I56:T56)</f>
        <v>13941</v>
      </c>
      <c r="J54" s="2">
        <f>SUM('Step 1'!J56:U56)</f>
        <v>13942</v>
      </c>
      <c r="K54" s="2">
        <f>SUM('Step 1'!K56:V56)</f>
        <v>13937</v>
      </c>
      <c r="L54" s="2">
        <f>SUM('Step 1'!L56:W56)</f>
        <v>13980</v>
      </c>
      <c r="M54" s="2">
        <f>SUM('Step 1'!M56:X56)</f>
        <v>14000</v>
      </c>
      <c r="N54" s="2">
        <f>SUM('Step 1'!N56:Y56)</f>
        <v>13982</v>
      </c>
      <c r="O54" s="2">
        <f>SUM('Step 1'!O56:Z56)</f>
        <v>13935</v>
      </c>
      <c r="P54" s="2">
        <f>SUM('Step 1'!P56:AA56)</f>
        <v>13906</v>
      </c>
      <c r="Q54" s="2">
        <f>SUM('Step 1'!Q56:AB56)</f>
        <v>13862</v>
      </c>
      <c r="R54" s="2">
        <f>SUM('Step 1'!R56:AC56)</f>
        <v>13841</v>
      </c>
      <c r="S54" s="2">
        <f>SUM('Step 1'!S56:AD56)</f>
        <v>13834</v>
      </c>
      <c r="T54" s="2">
        <f>SUM('Step 1'!T56:AE56)</f>
        <v>13795</v>
      </c>
      <c r="U54" s="2">
        <f>SUM('Step 1'!U56:AF56)</f>
        <v>13766</v>
      </c>
      <c r="V54" s="2">
        <f>SUM('Step 1'!V56:AG56)</f>
        <v>13717</v>
      </c>
      <c r="W54" s="2">
        <f>SUM('Step 1'!W56:AH56)</f>
        <v>13690</v>
      </c>
      <c r="X54" s="2">
        <f>SUM('Step 1'!X56:AI56)</f>
        <v>13683</v>
      </c>
      <c r="Y54" s="2">
        <f>SUM('Step 1'!Y56:AJ56)</f>
        <v>13635</v>
      </c>
      <c r="Z54" s="2">
        <f>SUM('Step 1'!Z56:AK56)</f>
        <v>13620</v>
      </c>
      <c r="AA54" s="2">
        <f>SUM('Step 1'!AA56:AL56)</f>
        <v>13613</v>
      </c>
      <c r="AB54" s="2">
        <f>SUM('Step 1'!AB56:AM56)</f>
        <v>13568</v>
      </c>
      <c r="AC54" s="2">
        <f>SUM('Step 1'!AC56:AN56)</f>
        <v>13566</v>
      </c>
      <c r="AD54" s="2">
        <f>SUM('Step 1'!AD56:AO56)</f>
        <v>13538</v>
      </c>
      <c r="AE54" s="2">
        <f>SUM('Step 1'!AE56:AP56)</f>
        <v>13520</v>
      </c>
      <c r="AF54" s="2">
        <f>SUM('Step 1'!AF56:AQ56)</f>
        <v>13530</v>
      </c>
    </row>
    <row r="55" spans="1:32" ht="12.75">
      <c r="A55" s="1" t="s">
        <v>51</v>
      </c>
      <c r="B55" s="2">
        <f>SUM('Step 1'!B57:M57)</f>
        <v>144101</v>
      </c>
      <c r="C55" s="2">
        <f>SUM('Step 1'!C57:N57)</f>
        <v>144493</v>
      </c>
      <c r="D55" s="2">
        <f>SUM('Step 1'!D57:O57)</f>
        <v>144899</v>
      </c>
      <c r="E55" s="2">
        <f>SUM('Step 1'!E57:P57)</f>
        <v>145376</v>
      </c>
      <c r="F55" s="2">
        <f>SUM('Step 1'!F57:Q57)</f>
        <v>146008</v>
      </c>
      <c r="G55" s="2">
        <f>SUM('Step 1'!G57:R57)</f>
        <v>146582</v>
      </c>
      <c r="H55" s="2">
        <f>SUM('Step 1'!H57:S57)</f>
        <v>147228</v>
      </c>
      <c r="I55" s="2">
        <f>SUM('Step 1'!I57:T57)</f>
        <v>147934</v>
      </c>
      <c r="J55" s="2">
        <f>SUM('Step 1'!J57:U57)</f>
        <v>148677</v>
      </c>
      <c r="K55" s="2">
        <f>SUM('Step 1'!K57:V57)</f>
        <v>149298</v>
      </c>
      <c r="L55" s="2">
        <f>SUM('Step 1'!L57:W57)</f>
        <v>149798</v>
      </c>
      <c r="M55" s="2">
        <f>SUM('Step 1'!M57:X57)</f>
        <v>150423</v>
      </c>
      <c r="N55" s="2">
        <f>SUM('Step 1'!N57:Y57)</f>
        <v>151166</v>
      </c>
      <c r="O55" s="2">
        <f>SUM('Step 1'!O57:Z57)</f>
        <v>151270</v>
      </c>
      <c r="P55" s="2">
        <f>SUM('Step 1'!P57:AA57)</f>
        <v>151292</v>
      </c>
      <c r="Q55" s="2">
        <f>SUM('Step 1'!Q57:AB57)</f>
        <v>151287</v>
      </c>
      <c r="R55" s="2">
        <f>SUM('Step 1'!R57:AC57)</f>
        <v>151290</v>
      </c>
      <c r="S55" s="2">
        <f>SUM('Step 1'!S57:AD57)</f>
        <v>151238</v>
      </c>
      <c r="T55" s="2">
        <f>SUM('Step 1'!T57:AE57)</f>
        <v>151428</v>
      </c>
      <c r="U55" s="2">
        <f>SUM('Step 1'!U57:AF57)</f>
        <v>151435</v>
      </c>
      <c r="V55" s="2">
        <f>SUM('Step 1'!V57:AG57)</f>
        <v>151329</v>
      </c>
      <c r="W55" s="2">
        <f>SUM('Step 1'!W57:AH57)</f>
        <v>151540</v>
      </c>
      <c r="X55" s="2">
        <f>SUM('Step 1'!X57:AI57)</f>
        <v>151901</v>
      </c>
      <c r="Y55" s="2">
        <f>SUM('Step 1'!Y57:AJ57)</f>
        <v>152269</v>
      </c>
      <c r="Z55" s="2">
        <f>SUM('Step 1'!Z57:AK57)</f>
        <v>152559</v>
      </c>
      <c r="AA55" s="2">
        <f>SUM('Step 1'!AA57:AL57)</f>
        <v>152726</v>
      </c>
      <c r="AB55" s="2">
        <f>SUM('Step 1'!AB57:AM57)</f>
        <v>152978</v>
      </c>
      <c r="AC55" s="2">
        <f>SUM('Step 1'!AC57:AN57)</f>
        <v>153144</v>
      </c>
      <c r="AD55" s="2">
        <f>SUM('Step 1'!AD57:AO57)</f>
        <v>153310</v>
      </c>
      <c r="AE55" s="2">
        <f>SUM('Step 1'!AE57:AP57)</f>
        <v>153417</v>
      </c>
      <c r="AF55" s="2">
        <f>SUM('Step 1'!AF57:AQ57)</f>
        <v>153326</v>
      </c>
    </row>
    <row r="56" spans="1:32" ht="12.75">
      <c r="A56" s="1" t="s">
        <v>52</v>
      </c>
      <c r="B56" s="2">
        <f>SUM('Step 1'!B58:M58)</f>
        <v>10454</v>
      </c>
      <c r="C56" s="2">
        <f>SUM('Step 1'!C58:N58)</f>
        <v>10468</v>
      </c>
      <c r="D56" s="2">
        <f>SUM('Step 1'!D58:O58)</f>
        <v>10547</v>
      </c>
      <c r="E56" s="2">
        <f>SUM('Step 1'!E58:P58)</f>
        <v>10624</v>
      </c>
      <c r="F56" s="2">
        <f>SUM('Step 1'!F58:Q58)</f>
        <v>10702</v>
      </c>
      <c r="G56" s="2">
        <f>SUM('Step 1'!G58:R58)</f>
        <v>10764</v>
      </c>
      <c r="H56" s="2">
        <f>SUM('Step 1'!H58:S58)</f>
        <v>10799</v>
      </c>
      <c r="I56" s="2">
        <f>SUM('Step 1'!I58:T58)</f>
        <v>10795</v>
      </c>
      <c r="J56" s="2">
        <f>SUM('Step 1'!J58:U58)</f>
        <v>10797</v>
      </c>
      <c r="K56" s="2">
        <f>SUM('Step 1'!K58:V58)</f>
        <v>10792</v>
      </c>
      <c r="L56" s="2">
        <f>SUM('Step 1'!L58:W58)</f>
        <v>10796</v>
      </c>
      <c r="M56" s="2">
        <f>SUM('Step 1'!M58:X58)</f>
        <v>10806</v>
      </c>
      <c r="N56" s="2">
        <f>SUM('Step 1'!N58:Y58)</f>
        <v>10778</v>
      </c>
      <c r="O56" s="2">
        <f>SUM('Step 1'!O58:Z58)</f>
        <v>10779</v>
      </c>
      <c r="P56" s="2">
        <f>SUM('Step 1'!P58:AA58)</f>
        <v>10744</v>
      </c>
      <c r="Q56" s="2">
        <f>SUM('Step 1'!Q58:AB58)</f>
        <v>10723</v>
      </c>
      <c r="R56" s="2">
        <f>SUM('Step 1'!R58:AC58)</f>
        <v>10690</v>
      </c>
      <c r="S56" s="2">
        <f>SUM('Step 1'!S58:AD58)</f>
        <v>10662</v>
      </c>
      <c r="T56" s="2">
        <f>SUM('Step 1'!T58:AE58)</f>
        <v>10610</v>
      </c>
      <c r="U56" s="2">
        <f>SUM('Step 1'!U58:AF58)</f>
        <v>10573</v>
      </c>
      <c r="V56" s="2">
        <f>SUM('Step 1'!V58:AG58)</f>
        <v>10516</v>
      </c>
      <c r="W56" s="2">
        <f>SUM('Step 1'!W58:AH58)</f>
        <v>10493</v>
      </c>
      <c r="X56" s="2">
        <f>SUM('Step 1'!X58:AI58)</f>
        <v>10506</v>
      </c>
      <c r="Y56" s="2">
        <f>SUM('Step 1'!Y58:AJ58)</f>
        <v>10486</v>
      </c>
      <c r="Z56" s="2">
        <f>SUM('Step 1'!Z58:AK58)</f>
        <v>10479</v>
      </c>
      <c r="AA56" s="2">
        <f>SUM('Step 1'!AA58:AL58)</f>
        <v>10449</v>
      </c>
      <c r="AB56" s="2">
        <f>SUM('Step 1'!AB58:AM58)</f>
        <v>10410</v>
      </c>
      <c r="AC56" s="2">
        <f>SUM('Step 1'!AC58:AN58)</f>
        <v>10398</v>
      </c>
      <c r="AD56" s="2">
        <f>SUM('Step 1'!AD58:AO58)</f>
        <v>10376</v>
      </c>
      <c r="AE56" s="2">
        <f>SUM('Step 1'!AE58:AP58)</f>
        <v>10393</v>
      </c>
      <c r="AF56" s="2">
        <f>SUM('Step 1'!AF58:AQ58)</f>
        <v>10429</v>
      </c>
    </row>
    <row r="57" spans="1:32" ht="12.75">
      <c r="A57" s="1" t="s">
        <v>53</v>
      </c>
      <c r="B57" s="2">
        <f>SUM('Step 1'!B59:M59)</f>
        <v>15253</v>
      </c>
      <c r="C57" s="2">
        <f>SUM('Step 1'!C59:N59)</f>
        <v>15249</v>
      </c>
      <c r="D57" s="2">
        <f>SUM('Step 1'!D59:O59)</f>
        <v>15292</v>
      </c>
      <c r="E57" s="2">
        <f>SUM('Step 1'!E59:P59)</f>
        <v>15257</v>
      </c>
      <c r="F57" s="2">
        <f>SUM('Step 1'!F59:Q59)</f>
        <v>15205</v>
      </c>
      <c r="G57" s="2">
        <f>SUM('Step 1'!G59:R59)</f>
        <v>15154</v>
      </c>
      <c r="H57" s="2">
        <f>SUM('Step 1'!H59:S59)</f>
        <v>15080</v>
      </c>
      <c r="I57" s="2">
        <f>SUM('Step 1'!I59:T59)</f>
        <v>15019</v>
      </c>
      <c r="J57" s="2">
        <f>SUM('Step 1'!J59:U59)</f>
        <v>14953</v>
      </c>
      <c r="K57" s="2">
        <f>SUM('Step 1'!K59:V59)</f>
        <v>14896</v>
      </c>
      <c r="L57" s="2">
        <f>SUM('Step 1'!L59:W59)</f>
        <v>14887</v>
      </c>
      <c r="M57" s="2">
        <f>SUM('Step 1'!M59:X59)</f>
        <v>14831</v>
      </c>
      <c r="N57" s="2">
        <f>SUM('Step 1'!N59:Y59)</f>
        <v>14783</v>
      </c>
      <c r="O57" s="2">
        <f>SUM('Step 1'!O59:Z59)</f>
        <v>14657</v>
      </c>
      <c r="P57" s="2">
        <f>SUM('Step 1'!P59:AA59)</f>
        <v>14535</v>
      </c>
      <c r="Q57" s="2">
        <f>SUM('Step 1'!Q59:AB59)</f>
        <v>14482</v>
      </c>
      <c r="R57" s="2">
        <f>SUM('Step 1'!R59:AC59)</f>
        <v>14436</v>
      </c>
      <c r="S57" s="2">
        <f>SUM('Step 1'!S59:AD59)</f>
        <v>14401</v>
      </c>
      <c r="T57" s="2">
        <f>SUM('Step 1'!T59:AE59)</f>
        <v>14330</v>
      </c>
      <c r="U57" s="2">
        <f>SUM('Step 1'!U59:AF59)</f>
        <v>14241</v>
      </c>
      <c r="V57" s="2">
        <f>SUM('Step 1'!V59:AG59)</f>
        <v>14159</v>
      </c>
      <c r="W57" s="2">
        <f>SUM('Step 1'!W59:AH59)</f>
        <v>14082</v>
      </c>
      <c r="X57" s="2">
        <f>SUM('Step 1'!X59:AI59)</f>
        <v>14002</v>
      </c>
      <c r="Y57" s="2">
        <f>SUM('Step 1'!Y59:AJ59)</f>
        <v>13918</v>
      </c>
      <c r="Z57" s="2">
        <f>SUM('Step 1'!Z59:AK59)</f>
        <v>13844</v>
      </c>
      <c r="AA57" s="2">
        <f>SUM('Step 1'!AA59:AL59)</f>
        <v>13799</v>
      </c>
      <c r="AB57" s="2">
        <f>SUM('Step 1'!AB59:AM59)</f>
        <v>13798</v>
      </c>
      <c r="AC57" s="2">
        <f>SUM('Step 1'!AC59:AN59)</f>
        <v>13813</v>
      </c>
      <c r="AD57" s="2">
        <f>SUM('Step 1'!AD59:AO59)</f>
        <v>13820</v>
      </c>
      <c r="AE57" s="2">
        <f>SUM('Step 1'!AE59:AP59)</f>
        <v>13821</v>
      </c>
      <c r="AF57" s="2">
        <f>SUM('Step 1'!AF59:AQ59)</f>
        <v>13858</v>
      </c>
    </row>
    <row r="58" spans="1:32" ht="12.75">
      <c r="A58" s="1" t="s">
        <v>54</v>
      </c>
      <c r="B58" s="2">
        <f>SUM('Step 1'!B60:M60)</f>
        <v>1199592</v>
      </c>
      <c r="C58" s="2">
        <f>SUM('Step 1'!C60:N60)</f>
        <v>1194849</v>
      </c>
      <c r="D58" s="2">
        <f>SUM('Step 1'!D60:O60)</f>
        <v>1189657</v>
      </c>
      <c r="E58" s="2">
        <f>SUM('Step 1'!E60:P60)</f>
        <v>1185024</v>
      </c>
      <c r="F58" s="2">
        <f>SUM('Step 1'!F60:Q60)</f>
        <v>1181348</v>
      </c>
      <c r="G58" s="2">
        <f>SUM('Step 1'!G60:R60)</f>
        <v>1177619</v>
      </c>
      <c r="H58" s="2">
        <f>SUM('Step 1'!H60:S60)</f>
        <v>1173680</v>
      </c>
      <c r="I58" s="2">
        <f>SUM('Step 1'!I60:T60)</f>
        <v>1170325</v>
      </c>
      <c r="J58" s="2">
        <f>SUM('Step 1'!J60:U60)</f>
        <v>1167371</v>
      </c>
      <c r="K58" s="2">
        <f>SUM('Step 1'!K60:V60)</f>
        <v>1164841</v>
      </c>
      <c r="L58" s="2">
        <f>SUM('Step 1'!L60:W60)</f>
        <v>1161627</v>
      </c>
      <c r="M58" s="2">
        <f>SUM('Step 1'!M60:X60)</f>
        <v>1158734</v>
      </c>
      <c r="N58" s="2">
        <f>SUM('Step 1'!N60:Y60)</f>
        <v>1156808</v>
      </c>
      <c r="O58" s="2">
        <f>SUM('Step 1'!O60:Z60)</f>
        <v>1157836</v>
      </c>
      <c r="P58" s="2">
        <f>SUM('Step 1'!P60:AA60)</f>
        <v>1159059</v>
      </c>
      <c r="Q58" s="2">
        <f>SUM('Step 1'!Q60:AB60)</f>
        <v>1160423</v>
      </c>
      <c r="R58" s="2">
        <f>SUM('Step 1'!R60:AC60)</f>
        <v>1161026</v>
      </c>
      <c r="S58" s="2">
        <f>SUM('Step 1'!S60:AD60)</f>
        <v>1161594</v>
      </c>
      <c r="T58" s="2">
        <f>SUM('Step 1'!T60:AE60)</f>
        <v>1162582</v>
      </c>
      <c r="U58" s="2">
        <f>SUM('Step 1'!U60:AF60)</f>
        <v>1164632</v>
      </c>
      <c r="V58" s="2">
        <f>SUM('Step 1'!V60:AG60)</f>
        <v>1167247</v>
      </c>
      <c r="W58" s="2">
        <f>SUM('Step 1'!W60:AH60)</f>
        <v>1168253</v>
      </c>
      <c r="X58" s="2">
        <f>SUM('Step 1'!X60:AI60)</f>
        <v>1169546</v>
      </c>
      <c r="Y58" s="2">
        <f>SUM('Step 1'!Y60:AJ60)</f>
        <v>1171415</v>
      </c>
      <c r="Z58" s="2">
        <f>SUM('Step 1'!Z60:AK60)</f>
        <v>1172801</v>
      </c>
      <c r="AA58" s="2">
        <f>SUM('Step 1'!AA60:AL60)</f>
        <v>1174173</v>
      </c>
      <c r="AB58" s="2">
        <f>SUM('Step 1'!AB60:AM60)</f>
        <v>1175984</v>
      </c>
      <c r="AC58" s="2">
        <f>SUM('Step 1'!AC60:AN60)</f>
        <v>1177204</v>
      </c>
      <c r="AD58" s="2">
        <f>SUM('Step 1'!AD60:AO60)</f>
        <v>1178601</v>
      </c>
      <c r="AE58" s="2">
        <f>SUM('Step 1'!AE60:AP60)</f>
        <v>1179574</v>
      </c>
      <c r="AF58" s="2">
        <f>SUM('Step 1'!AF60:AQ60)</f>
        <v>1180397</v>
      </c>
    </row>
    <row r="59" spans="1:32" ht="12.75">
      <c r="A59" s="1" t="s">
        <v>55</v>
      </c>
      <c r="B59" s="2">
        <f>SUM('Step 1'!B61:M61)</f>
        <v>156916</v>
      </c>
      <c r="C59" s="2">
        <f>SUM('Step 1'!C61:N61)</f>
        <v>156495</v>
      </c>
      <c r="D59" s="2">
        <f>SUM('Step 1'!D61:O61)</f>
        <v>156276</v>
      </c>
      <c r="E59" s="2">
        <f>SUM('Step 1'!E61:P61)</f>
        <v>155954</v>
      </c>
      <c r="F59" s="2">
        <f>SUM('Step 1'!F61:Q61)</f>
        <v>155841</v>
      </c>
      <c r="G59" s="2">
        <f>SUM('Step 1'!G61:R61)</f>
        <v>155873</v>
      </c>
      <c r="H59" s="2">
        <f>SUM('Step 1'!H61:S61)</f>
        <v>155952</v>
      </c>
      <c r="I59" s="2">
        <f>SUM('Step 1'!I61:T61)</f>
        <v>155944</v>
      </c>
      <c r="J59" s="2">
        <f>SUM('Step 1'!J61:U61)</f>
        <v>156025</v>
      </c>
      <c r="K59" s="2">
        <f>SUM('Step 1'!K61:V61)</f>
        <v>156130</v>
      </c>
      <c r="L59" s="2">
        <f>SUM('Step 1'!L61:W61)</f>
        <v>156265</v>
      </c>
      <c r="M59" s="2">
        <f>SUM('Step 1'!M61:X61)</f>
        <v>156414</v>
      </c>
      <c r="N59" s="2">
        <f>SUM('Step 1'!N61:Y61)</f>
        <v>156689</v>
      </c>
      <c r="O59" s="2">
        <f>SUM('Step 1'!O61:Z61)</f>
        <v>156896</v>
      </c>
      <c r="P59" s="2">
        <f>SUM('Step 1'!P61:AA61)</f>
        <v>157199</v>
      </c>
      <c r="Q59" s="2">
        <f>SUM('Step 1'!Q61:AB61)</f>
        <v>157487</v>
      </c>
      <c r="R59" s="2">
        <f>SUM('Step 1'!R61:AC61)</f>
        <v>157805</v>
      </c>
      <c r="S59" s="2">
        <f>SUM('Step 1'!S61:AD61)</f>
        <v>158179</v>
      </c>
      <c r="T59" s="2">
        <f>SUM('Step 1'!T61:AE61)</f>
        <v>158416</v>
      </c>
      <c r="U59" s="2">
        <f>SUM('Step 1'!U61:AF61)</f>
        <v>158670</v>
      </c>
      <c r="V59" s="2">
        <f>SUM('Step 1'!V61:AG61)</f>
        <v>158905</v>
      </c>
      <c r="W59" s="2">
        <f>SUM('Step 1'!W61:AH61)</f>
        <v>158952</v>
      </c>
      <c r="X59" s="2">
        <f>SUM('Step 1'!X61:AI61)</f>
        <v>159116</v>
      </c>
      <c r="Y59" s="2">
        <f>SUM('Step 1'!Y61:AJ61)</f>
        <v>159329</v>
      </c>
      <c r="Z59" s="2">
        <f>SUM('Step 1'!Z61:AK61)</f>
        <v>159559</v>
      </c>
      <c r="AA59" s="2">
        <f>SUM('Step 1'!AA61:AL61)</f>
        <v>159669</v>
      </c>
      <c r="AB59" s="2">
        <f>SUM('Step 1'!AB61:AM61)</f>
        <v>159646</v>
      </c>
      <c r="AC59" s="2">
        <f>SUM('Step 1'!AC61:AN61)</f>
        <v>159613</v>
      </c>
      <c r="AD59" s="2">
        <f>SUM('Step 1'!AD61:AO61)</f>
        <v>159470</v>
      </c>
      <c r="AE59" s="2">
        <f>SUM('Step 1'!AE61:AP61)</f>
        <v>159454</v>
      </c>
      <c r="AF59" s="2">
        <f>SUM('Step 1'!AF61:AQ61)</f>
        <v>159501</v>
      </c>
    </row>
    <row r="60" spans="1:32" ht="12.75">
      <c r="A60" s="1" t="s">
        <v>56</v>
      </c>
      <c r="B60" s="2">
        <f>SUM('Step 1'!B62:M62)</f>
        <v>47234</v>
      </c>
      <c r="C60" s="2">
        <f>SUM('Step 1'!C62:N62)</f>
        <v>47200</v>
      </c>
      <c r="D60" s="2">
        <f>SUM('Step 1'!D62:O62)</f>
        <v>47252</v>
      </c>
      <c r="E60" s="2">
        <f>SUM('Step 1'!E62:P62)</f>
        <v>47268</v>
      </c>
      <c r="F60" s="2">
        <f>SUM('Step 1'!F62:Q62)</f>
        <v>47297</v>
      </c>
      <c r="G60" s="2">
        <f>SUM('Step 1'!G62:R62)</f>
        <v>47294</v>
      </c>
      <c r="H60" s="2">
        <f>SUM('Step 1'!H62:S62)</f>
        <v>47322</v>
      </c>
      <c r="I60" s="2">
        <f>SUM('Step 1'!I62:T62)</f>
        <v>47307</v>
      </c>
      <c r="J60" s="2">
        <f>SUM('Step 1'!J62:U62)</f>
        <v>47319</v>
      </c>
      <c r="K60" s="2">
        <f>SUM('Step 1'!K62:V62)</f>
        <v>47391</v>
      </c>
      <c r="L60" s="2">
        <f>SUM('Step 1'!L62:W62)</f>
        <v>47509</v>
      </c>
      <c r="M60" s="2">
        <f>SUM('Step 1'!M62:X62)</f>
        <v>47636</v>
      </c>
      <c r="N60" s="2">
        <f>SUM('Step 1'!N62:Y62)</f>
        <v>47661</v>
      </c>
      <c r="O60" s="2">
        <f>SUM('Step 1'!O62:Z62)</f>
        <v>47690</v>
      </c>
      <c r="P60" s="2">
        <f>SUM('Step 1'!P62:AA62)</f>
        <v>47699</v>
      </c>
      <c r="Q60" s="2">
        <f>SUM('Step 1'!Q62:AB62)</f>
        <v>47771</v>
      </c>
      <c r="R60" s="2">
        <f>SUM('Step 1'!R62:AC62)</f>
        <v>47831</v>
      </c>
      <c r="S60" s="2">
        <f>SUM('Step 1'!S62:AD62)</f>
        <v>47934</v>
      </c>
      <c r="T60" s="2">
        <f>SUM('Step 1'!T62:AE62)</f>
        <v>47955</v>
      </c>
      <c r="U60" s="2">
        <f>SUM('Step 1'!U62:AF62)</f>
        <v>47956</v>
      </c>
      <c r="V60" s="2">
        <f>SUM('Step 1'!V62:AG62)</f>
        <v>47925</v>
      </c>
      <c r="W60" s="2">
        <f>SUM('Step 1'!W62:AH62)</f>
        <v>47908</v>
      </c>
      <c r="X60" s="2">
        <f>SUM('Step 1'!X62:AI62)</f>
        <v>47871</v>
      </c>
      <c r="Y60" s="2">
        <f>SUM('Step 1'!Y62:AJ62)</f>
        <v>47850</v>
      </c>
      <c r="Z60" s="2">
        <f>SUM('Step 1'!Z62:AK62)</f>
        <v>47907</v>
      </c>
      <c r="AA60" s="2">
        <f>SUM('Step 1'!AA62:AL62)</f>
        <v>47946</v>
      </c>
      <c r="AB60" s="2">
        <f>SUM('Step 1'!AB62:AM62)</f>
        <v>47891</v>
      </c>
      <c r="AC60" s="2">
        <f>SUM('Step 1'!AC62:AN62)</f>
        <v>47822</v>
      </c>
      <c r="AD60" s="2">
        <f>SUM('Step 1'!AD62:AO62)</f>
        <v>47773</v>
      </c>
      <c r="AE60" s="2">
        <f>SUM('Step 1'!AE62:AP62)</f>
        <v>47675</v>
      </c>
      <c r="AF60" s="2">
        <f>SUM('Step 1'!AF62:AQ62)</f>
        <v>47574</v>
      </c>
    </row>
    <row r="61" spans="1:32" ht="12.75">
      <c r="A61" s="1" t="s">
        <v>57</v>
      </c>
      <c r="B61" s="2">
        <f>SUM('Step 1'!B63:M63)</f>
        <v>660317</v>
      </c>
      <c r="C61" s="2">
        <f>SUM('Step 1'!C63:N63)</f>
        <v>658890</v>
      </c>
      <c r="D61" s="2">
        <f>SUM('Step 1'!D63:O63)</f>
        <v>657223</v>
      </c>
      <c r="E61" s="2">
        <f>SUM('Step 1'!E63:P63)</f>
        <v>655883</v>
      </c>
      <c r="F61" s="2">
        <f>SUM('Step 1'!F63:Q63)</f>
        <v>655250</v>
      </c>
      <c r="G61" s="2">
        <f>SUM('Step 1'!G63:R63)</f>
        <v>654340</v>
      </c>
      <c r="H61" s="2">
        <f>SUM('Step 1'!H63:S63)</f>
        <v>653553</v>
      </c>
      <c r="I61" s="2">
        <f>SUM('Step 1'!I63:T63)</f>
        <v>652663</v>
      </c>
      <c r="J61" s="2">
        <f>SUM('Step 1'!J63:U63)</f>
        <v>651996</v>
      </c>
      <c r="K61" s="2">
        <f>SUM('Step 1'!K63:V63)</f>
        <v>651294</v>
      </c>
      <c r="L61" s="2">
        <f>SUM('Step 1'!L63:W63)</f>
        <v>650235</v>
      </c>
      <c r="M61" s="2">
        <f>SUM('Step 1'!M63:X63)</f>
        <v>649517</v>
      </c>
      <c r="N61" s="2">
        <f>SUM('Step 1'!N63:Y63)</f>
        <v>649395</v>
      </c>
      <c r="O61" s="2">
        <f>SUM('Step 1'!O63:Z63)</f>
        <v>649895</v>
      </c>
      <c r="P61" s="2">
        <f>SUM('Step 1'!P63:AA63)</f>
        <v>650253</v>
      </c>
      <c r="Q61" s="2">
        <f>SUM('Step 1'!Q63:AB63)</f>
        <v>650639</v>
      </c>
      <c r="R61" s="2">
        <f>SUM('Step 1'!R63:AC63)</f>
        <v>650791</v>
      </c>
      <c r="S61" s="2">
        <f>SUM('Step 1'!S63:AD63)</f>
        <v>650589</v>
      </c>
      <c r="T61" s="2">
        <f>SUM('Step 1'!T63:AE63)</f>
        <v>651447</v>
      </c>
      <c r="U61" s="2">
        <f>SUM('Step 1'!U63:AF63)</f>
        <v>651746</v>
      </c>
      <c r="V61" s="2">
        <f>SUM('Step 1'!V63:AG63)</f>
        <v>651547</v>
      </c>
      <c r="W61" s="2">
        <f>SUM('Step 1'!W63:AH63)</f>
        <v>652304</v>
      </c>
      <c r="X61" s="2">
        <f>SUM('Step 1'!X63:AI63)</f>
        <v>653714</v>
      </c>
      <c r="Y61" s="2">
        <f>SUM('Step 1'!Y63:AJ63)</f>
        <v>655074</v>
      </c>
      <c r="Z61" s="2">
        <f>SUM('Step 1'!Z63:AK63)</f>
        <v>656235</v>
      </c>
      <c r="AA61" s="2">
        <f>SUM('Step 1'!AA63:AL63)</f>
        <v>656823</v>
      </c>
      <c r="AB61" s="2">
        <f>SUM('Step 1'!AB63:AM63)</f>
        <v>657842</v>
      </c>
      <c r="AC61" s="2">
        <f>SUM('Step 1'!AC63:AN63)</f>
        <v>658516</v>
      </c>
      <c r="AD61" s="2">
        <f>SUM('Step 1'!AD63:AO63)</f>
        <v>659064</v>
      </c>
      <c r="AE61" s="2">
        <f>SUM('Step 1'!AE63:AP63)</f>
        <v>659635</v>
      </c>
      <c r="AF61" s="2">
        <f>SUM('Step 1'!AF63:AQ63)</f>
        <v>659251</v>
      </c>
    </row>
    <row r="62" spans="1:32" ht="12.75">
      <c r="A62" s="1" t="s">
        <v>58</v>
      </c>
      <c r="B62" s="2">
        <f>SUM('Step 1'!B64:M64)</f>
        <v>19503</v>
      </c>
      <c r="C62" s="2">
        <f>SUM('Step 1'!C64:N64)</f>
        <v>19445</v>
      </c>
      <c r="D62" s="2">
        <f>SUM('Step 1'!D64:O64)</f>
        <v>19437</v>
      </c>
      <c r="E62" s="2">
        <f>SUM('Step 1'!E64:P64)</f>
        <v>19470</v>
      </c>
      <c r="F62" s="2">
        <f>SUM('Step 1'!F64:Q64)</f>
        <v>19472</v>
      </c>
      <c r="G62" s="2">
        <f>SUM('Step 1'!G64:R64)</f>
        <v>19465</v>
      </c>
      <c r="H62" s="2">
        <f>SUM('Step 1'!H64:S64)</f>
        <v>19474</v>
      </c>
      <c r="I62" s="2">
        <f>SUM('Step 1'!I64:T64)</f>
        <v>19481</v>
      </c>
      <c r="J62" s="2">
        <f>SUM('Step 1'!J64:U64)</f>
        <v>19483</v>
      </c>
      <c r="K62" s="2">
        <f>SUM('Step 1'!K64:V64)</f>
        <v>19479</v>
      </c>
      <c r="L62" s="2">
        <f>SUM('Step 1'!L64:W64)</f>
        <v>19505</v>
      </c>
      <c r="M62" s="2">
        <f>SUM('Step 1'!M64:X64)</f>
        <v>19491</v>
      </c>
      <c r="N62" s="2">
        <f>SUM('Step 1'!N64:Y64)</f>
        <v>19490</v>
      </c>
      <c r="O62" s="2">
        <f>SUM('Step 1'!O64:Z64)</f>
        <v>19506</v>
      </c>
      <c r="P62" s="2">
        <f>SUM('Step 1'!P64:AA64)</f>
        <v>19512</v>
      </c>
      <c r="Q62" s="2">
        <f>SUM('Step 1'!Q64:AB64)</f>
        <v>19477</v>
      </c>
      <c r="R62" s="2">
        <f>SUM('Step 1'!R64:AC64)</f>
        <v>19458</v>
      </c>
      <c r="S62" s="2">
        <f>SUM('Step 1'!S64:AD64)</f>
        <v>19469</v>
      </c>
      <c r="T62" s="2">
        <f>SUM('Step 1'!T64:AE64)</f>
        <v>19395</v>
      </c>
      <c r="U62" s="2">
        <f>SUM('Step 1'!U64:AF64)</f>
        <v>19340</v>
      </c>
      <c r="V62" s="2">
        <f>SUM('Step 1'!V64:AG64)</f>
        <v>19261</v>
      </c>
      <c r="W62" s="2">
        <f>SUM('Step 1'!W64:AH64)</f>
        <v>19211</v>
      </c>
      <c r="X62" s="2">
        <f>SUM('Step 1'!X64:AI64)</f>
        <v>19182</v>
      </c>
      <c r="Y62" s="2">
        <f>SUM('Step 1'!Y64:AJ64)</f>
        <v>19117</v>
      </c>
      <c r="Z62" s="2">
        <f>SUM('Step 1'!Z64:AK64)</f>
        <v>19074</v>
      </c>
      <c r="AA62" s="2">
        <f>SUM('Step 1'!AA64:AL64)</f>
        <v>19028</v>
      </c>
      <c r="AB62" s="2">
        <f>SUM('Step 1'!AB64:AM64)</f>
        <v>18929</v>
      </c>
      <c r="AC62" s="2">
        <f>SUM('Step 1'!AC64:AN64)</f>
        <v>18873</v>
      </c>
      <c r="AD62" s="2">
        <f>SUM('Step 1'!AD64:AO64)</f>
        <v>18785</v>
      </c>
      <c r="AE62" s="2">
        <f>SUM('Step 1'!AE64:AP64)</f>
        <v>18738</v>
      </c>
      <c r="AF62" s="2">
        <f>SUM('Step 1'!AF64:AQ64)</f>
        <v>18735</v>
      </c>
    </row>
    <row r="63" spans="1:32" ht="12.75">
      <c r="A63" s="1" t="s">
        <v>59</v>
      </c>
      <c r="B63" s="2">
        <f>SUM('Step 1'!B65:M65)</f>
        <v>147216</v>
      </c>
      <c r="C63" s="2">
        <f>SUM('Step 1'!C65:N65)</f>
        <v>147123</v>
      </c>
      <c r="D63" s="2">
        <f>SUM('Step 1'!D65:O65)</f>
        <v>147215</v>
      </c>
      <c r="E63" s="2">
        <f>SUM('Step 1'!E65:P65)</f>
        <v>147336</v>
      </c>
      <c r="F63" s="2">
        <f>SUM('Step 1'!F65:Q65)</f>
        <v>147494</v>
      </c>
      <c r="G63" s="2">
        <f>SUM('Step 1'!G65:R65)</f>
        <v>147658</v>
      </c>
      <c r="H63" s="2">
        <f>SUM('Step 1'!H65:S65)</f>
        <v>147774</v>
      </c>
      <c r="I63" s="2">
        <f>SUM('Step 1'!I65:T65)</f>
        <v>148073</v>
      </c>
      <c r="J63" s="2">
        <f>SUM('Step 1'!J65:U65)</f>
        <v>148551</v>
      </c>
      <c r="K63" s="2">
        <f>SUM('Step 1'!K65:V65)</f>
        <v>148841</v>
      </c>
      <c r="L63" s="2">
        <f>SUM('Step 1'!L65:W65)</f>
        <v>149202</v>
      </c>
      <c r="M63" s="2">
        <f>SUM('Step 1'!M65:X65)</f>
        <v>149557</v>
      </c>
      <c r="N63" s="2">
        <f>SUM('Step 1'!N65:Y65)</f>
        <v>149919</v>
      </c>
      <c r="O63" s="2">
        <f>SUM('Step 1'!O65:Z65)</f>
        <v>150053</v>
      </c>
      <c r="P63" s="2">
        <f>SUM('Step 1'!P65:AA65)</f>
        <v>150091</v>
      </c>
      <c r="Q63" s="2">
        <f>SUM('Step 1'!Q65:AB65)</f>
        <v>150105</v>
      </c>
      <c r="R63" s="2">
        <f>SUM('Step 1'!R65:AC65)</f>
        <v>150054</v>
      </c>
      <c r="S63" s="2">
        <f>SUM('Step 1'!S65:AD65)</f>
        <v>150126</v>
      </c>
      <c r="T63" s="2">
        <f>SUM('Step 1'!T65:AE65)</f>
        <v>150000</v>
      </c>
      <c r="U63" s="2">
        <f>SUM('Step 1'!U65:AF65)</f>
        <v>149813</v>
      </c>
      <c r="V63" s="2">
        <f>SUM('Step 1'!V65:AG65)</f>
        <v>149537</v>
      </c>
      <c r="W63" s="2">
        <f>SUM('Step 1'!W65:AH65)</f>
        <v>149295</v>
      </c>
      <c r="X63" s="2">
        <f>SUM('Step 1'!X65:AI65)</f>
        <v>149066</v>
      </c>
      <c r="Y63" s="2">
        <f>SUM('Step 1'!Y65:AJ65)</f>
        <v>148956</v>
      </c>
      <c r="Z63" s="2">
        <f>SUM('Step 1'!Z65:AK65)</f>
        <v>148867</v>
      </c>
      <c r="AA63" s="2">
        <f>SUM('Step 1'!AA65:AL65)</f>
        <v>148748</v>
      </c>
      <c r="AB63" s="2">
        <f>SUM('Step 1'!AB65:AM65)</f>
        <v>148510</v>
      </c>
      <c r="AC63" s="2">
        <f>SUM('Step 1'!AC65:AN65)</f>
        <v>148239</v>
      </c>
      <c r="AD63" s="2">
        <f>SUM('Step 1'!AD65:AO65)</f>
        <v>147995</v>
      </c>
      <c r="AE63" s="2">
        <f>SUM('Step 1'!AE65:AP65)</f>
        <v>147797</v>
      </c>
      <c r="AF63" s="2">
        <f>SUM('Step 1'!AF65:AQ65)</f>
        <v>147753</v>
      </c>
    </row>
    <row r="64" spans="1:32" ht="12.75">
      <c r="A64" s="1" t="s">
        <v>60</v>
      </c>
      <c r="B64" s="2">
        <f>SUM('Step 1'!B66:M66)</f>
        <v>15654</v>
      </c>
      <c r="C64" s="2">
        <f>SUM('Step 1'!C66:N66)</f>
        <v>15645</v>
      </c>
      <c r="D64" s="2">
        <f>SUM('Step 1'!D66:O66)</f>
        <v>15698</v>
      </c>
      <c r="E64" s="2">
        <f>SUM('Step 1'!E66:P66)</f>
        <v>15758</v>
      </c>
      <c r="F64" s="2">
        <f>SUM('Step 1'!F66:Q66)</f>
        <v>15751</v>
      </c>
      <c r="G64" s="2">
        <f>SUM('Step 1'!G66:R66)</f>
        <v>15758</v>
      </c>
      <c r="H64" s="2">
        <f>SUM('Step 1'!H66:S66)</f>
        <v>15763</v>
      </c>
      <c r="I64" s="2">
        <f>SUM('Step 1'!I66:T66)</f>
        <v>15772</v>
      </c>
      <c r="J64" s="2">
        <f>SUM('Step 1'!J66:U66)</f>
        <v>15799</v>
      </c>
      <c r="K64" s="2">
        <f>SUM('Step 1'!K66:V66)</f>
        <v>15788</v>
      </c>
      <c r="L64" s="2">
        <f>SUM('Step 1'!L66:W66)</f>
        <v>15852</v>
      </c>
      <c r="M64" s="2">
        <f>SUM('Step 1'!M66:X66)</f>
        <v>15844</v>
      </c>
      <c r="N64" s="2">
        <f>SUM('Step 1'!N66:Y66)</f>
        <v>15809</v>
      </c>
      <c r="O64" s="2">
        <f>SUM('Step 1'!O66:Z66)</f>
        <v>15794</v>
      </c>
      <c r="P64" s="2">
        <f>SUM('Step 1'!P66:AA66)</f>
        <v>15737</v>
      </c>
      <c r="Q64" s="2">
        <f>SUM('Step 1'!Q66:AB66)</f>
        <v>15679</v>
      </c>
      <c r="R64" s="2">
        <f>SUM('Step 1'!R66:AC66)</f>
        <v>15640</v>
      </c>
      <c r="S64" s="2">
        <f>SUM('Step 1'!S66:AD66)</f>
        <v>15635</v>
      </c>
      <c r="T64" s="2">
        <f>SUM('Step 1'!T66:AE66)</f>
        <v>15586</v>
      </c>
      <c r="U64" s="2">
        <f>SUM('Step 1'!U66:AF66)</f>
        <v>15538</v>
      </c>
      <c r="V64" s="2">
        <f>SUM('Step 1'!V66:AG66)</f>
        <v>15467</v>
      </c>
      <c r="W64" s="2">
        <f>SUM('Step 1'!W66:AH66)</f>
        <v>15427</v>
      </c>
      <c r="X64" s="2">
        <f>SUM('Step 1'!X66:AI66)</f>
        <v>15384</v>
      </c>
      <c r="Y64" s="2">
        <f>SUM('Step 1'!Y66:AJ66)</f>
        <v>15352</v>
      </c>
      <c r="Z64" s="2">
        <f>SUM('Step 1'!Z66:AK66)</f>
        <v>15333</v>
      </c>
      <c r="AA64" s="2">
        <f>SUM('Step 1'!AA66:AL66)</f>
        <v>15296</v>
      </c>
      <c r="AB64" s="2">
        <f>SUM('Step 1'!AB66:AM66)</f>
        <v>15236</v>
      </c>
      <c r="AC64" s="2">
        <f>SUM('Step 1'!AC66:AN66)</f>
        <v>15180</v>
      </c>
      <c r="AD64" s="2">
        <f>SUM('Step 1'!AD66:AO66)</f>
        <v>15125</v>
      </c>
      <c r="AE64" s="2">
        <f>SUM('Step 1'!AE66:AP66)</f>
        <v>15067</v>
      </c>
      <c r="AF64" s="2">
        <f>SUM('Step 1'!AF66:AQ66)</f>
        <v>15038</v>
      </c>
    </row>
    <row r="65" spans="1:32" ht="12.75">
      <c r="A65" s="1" t="s">
        <v>61</v>
      </c>
      <c r="B65" s="2">
        <f>SUM('Step 1'!B67:M67)</f>
        <v>438997</v>
      </c>
      <c r="C65" s="2">
        <f>SUM('Step 1'!C67:N67)</f>
        <v>438581</v>
      </c>
      <c r="D65" s="2">
        <f>SUM('Step 1'!D67:O67)</f>
        <v>437970</v>
      </c>
      <c r="E65" s="2">
        <f>SUM('Step 1'!E67:P67)</f>
        <v>437548</v>
      </c>
      <c r="F65" s="2">
        <f>SUM('Step 1'!F67:Q67)</f>
        <v>437556</v>
      </c>
      <c r="G65" s="2">
        <f>SUM('Step 1'!G67:R67)</f>
        <v>437386</v>
      </c>
      <c r="H65" s="2">
        <f>SUM('Step 1'!H67:S67)</f>
        <v>437291</v>
      </c>
      <c r="I65" s="2">
        <f>SUM('Step 1'!I67:T67)</f>
        <v>437048</v>
      </c>
      <c r="J65" s="2">
        <f>SUM('Step 1'!J67:U67)</f>
        <v>436960</v>
      </c>
      <c r="K65" s="2">
        <f>SUM('Step 1'!K67:V67)</f>
        <v>436868</v>
      </c>
      <c r="L65" s="2">
        <f>SUM('Step 1'!L67:W67)</f>
        <v>436493</v>
      </c>
      <c r="M65" s="2">
        <f>SUM('Step 1'!M67:X67)</f>
        <v>436346</v>
      </c>
      <c r="N65" s="2">
        <f>SUM('Step 1'!N67:Y67)</f>
        <v>436558</v>
      </c>
      <c r="O65" s="2">
        <f>SUM('Step 1'!O67:Z67)</f>
        <v>436752</v>
      </c>
      <c r="P65" s="2">
        <f>SUM('Step 1'!P67:AA67)</f>
        <v>436853</v>
      </c>
      <c r="Q65" s="2">
        <f>SUM('Step 1'!Q67:AB67)</f>
        <v>437007</v>
      </c>
      <c r="R65" s="2">
        <f>SUM('Step 1'!R67:AC67)</f>
        <v>437033</v>
      </c>
      <c r="S65" s="2">
        <f>SUM('Step 1'!S67:AD67)</f>
        <v>436835</v>
      </c>
      <c r="T65" s="2">
        <f>SUM('Step 1'!T67:AE67)</f>
        <v>437348</v>
      </c>
      <c r="U65" s="2">
        <f>SUM('Step 1'!U67:AF67)</f>
        <v>437475</v>
      </c>
      <c r="V65" s="2">
        <f>SUM('Step 1'!V67:AG67)</f>
        <v>437261</v>
      </c>
      <c r="W65" s="2">
        <f>SUM('Step 1'!W67:AH67)</f>
        <v>437717</v>
      </c>
      <c r="X65" s="2">
        <f>SUM('Step 1'!X67:AI67)</f>
        <v>438571</v>
      </c>
      <c r="Y65" s="2">
        <f>SUM('Step 1'!Y67:AJ67)</f>
        <v>439376</v>
      </c>
      <c r="Z65" s="2">
        <f>SUM('Step 1'!Z67:AK67)</f>
        <v>440050</v>
      </c>
      <c r="AA65" s="2">
        <f>SUM('Step 1'!AA67:AL67)</f>
        <v>440403</v>
      </c>
      <c r="AB65" s="2">
        <f>SUM('Step 1'!AB67:AM67)</f>
        <v>441030</v>
      </c>
      <c r="AC65" s="2">
        <f>SUM('Step 1'!AC67:AN67)</f>
        <v>441384</v>
      </c>
      <c r="AD65" s="2">
        <f>SUM('Step 1'!AD67:AO67)</f>
        <v>441708</v>
      </c>
      <c r="AE65" s="2">
        <f>SUM('Step 1'!AE67:AP67)</f>
        <v>442053</v>
      </c>
      <c r="AF65" s="2">
        <f>SUM('Step 1'!AF67:AQ67)</f>
        <v>441729</v>
      </c>
    </row>
    <row r="66" spans="1:32" ht="12.75">
      <c r="A66" s="1" t="s">
        <v>62</v>
      </c>
      <c r="B66" s="2">
        <f>SUM('Step 1'!B68:M68)</f>
        <v>804418</v>
      </c>
      <c r="C66" s="2">
        <f>SUM('Step 1'!C68:N68)</f>
        <v>803382</v>
      </c>
      <c r="D66" s="2">
        <f>SUM('Step 1'!D68:O68)</f>
        <v>802121</v>
      </c>
      <c r="E66" s="2">
        <f>SUM('Step 1'!E68:P68)</f>
        <v>801259</v>
      </c>
      <c r="F66" s="2">
        <f>SUM('Step 1'!F68:Q68)</f>
        <v>801258</v>
      </c>
      <c r="G66" s="2">
        <f>SUM('Step 1'!G68:R68)</f>
        <v>800922</v>
      </c>
      <c r="H66" s="2">
        <f>SUM('Step 1'!H68:S68)</f>
        <v>800781</v>
      </c>
      <c r="I66" s="2">
        <f>SUM('Step 1'!I68:T68)</f>
        <v>800597</v>
      </c>
      <c r="J66" s="2">
        <f>SUM('Step 1'!J68:U68)</f>
        <v>800672</v>
      </c>
      <c r="K66" s="2">
        <f>SUM('Step 1'!K68:V68)</f>
        <v>800590</v>
      </c>
      <c r="L66" s="2">
        <f>SUM('Step 1'!L68:W68)</f>
        <v>800031</v>
      </c>
      <c r="M66" s="2">
        <f>SUM('Step 1'!M68:X68)</f>
        <v>799939</v>
      </c>
      <c r="N66" s="2">
        <f>SUM('Step 1'!N68:Y68)</f>
        <v>800561</v>
      </c>
      <c r="O66" s="2">
        <f>SUM('Step 1'!O68:Z68)</f>
        <v>801165</v>
      </c>
      <c r="P66" s="2">
        <f>SUM('Step 1'!P68:AA68)</f>
        <v>801545</v>
      </c>
      <c r="Q66" s="2">
        <f>SUM('Step 1'!Q68:AB68)</f>
        <v>801926</v>
      </c>
      <c r="R66" s="2">
        <f>SUM('Step 1'!R68:AC68)</f>
        <v>802081</v>
      </c>
      <c r="S66" s="2">
        <f>SUM('Step 1'!S68:AD68)</f>
        <v>801827</v>
      </c>
      <c r="T66" s="2">
        <f>SUM('Step 1'!T68:AE68)</f>
        <v>802875</v>
      </c>
      <c r="U66" s="2">
        <f>SUM('Step 1'!U68:AF68)</f>
        <v>803181</v>
      </c>
      <c r="V66" s="2">
        <f>SUM('Step 1'!V68:AG68)</f>
        <v>802876</v>
      </c>
      <c r="W66" s="2">
        <f>SUM('Step 1'!W68:AH68)</f>
        <v>803844</v>
      </c>
      <c r="X66" s="2">
        <f>SUM('Step 1'!X68:AI68)</f>
        <v>805615</v>
      </c>
      <c r="Y66" s="2">
        <f>SUM('Step 1'!Y68:AJ68)</f>
        <v>807343</v>
      </c>
      <c r="Z66" s="2">
        <f>SUM('Step 1'!Z68:AK68)</f>
        <v>808794</v>
      </c>
      <c r="AA66" s="2">
        <f>SUM('Step 1'!AA68:AL68)</f>
        <v>809549</v>
      </c>
      <c r="AB66" s="2">
        <f>SUM('Step 1'!AB68:AM68)</f>
        <v>810820</v>
      </c>
      <c r="AC66" s="2">
        <f>SUM('Step 1'!AC68:AN68)</f>
        <v>811660</v>
      </c>
      <c r="AD66" s="2">
        <f>SUM('Step 1'!AD68:AO68)</f>
        <v>812374</v>
      </c>
      <c r="AE66" s="2">
        <f>SUM('Step 1'!AE68:AP68)</f>
        <v>813052</v>
      </c>
      <c r="AF66" s="2">
        <f>SUM('Step 1'!AF68:AQ68)</f>
        <v>812577</v>
      </c>
    </row>
    <row r="67" spans="1:32" ht="12.75">
      <c r="A67" s="1" t="s">
        <v>63</v>
      </c>
      <c r="B67" s="2">
        <f>SUM('Step 1'!B69:M69)</f>
        <v>57339</v>
      </c>
      <c r="C67" s="2">
        <f>SUM('Step 1'!C69:N69)</f>
        <v>57362</v>
      </c>
      <c r="D67" s="2">
        <f>SUM('Step 1'!D69:O69)</f>
        <v>57368</v>
      </c>
      <c r="E67" s="2">
        <f>SUM('Step 1'!E69:P69)</f>
        <v>57428</v>
      </c>
      <c r="F67" s="2">
        <f>SUM('Step 1'!F69:Q69)</f>
        <v>57626</v>
      </c>
      <c r="G67" s="2">
        <f>SUM('Step 1'!G69:R69)</f>
        <v>57829</v>
      </c>
      <c r="H67" s="2">
        <f>SUM('Step 1'!H69:S69)</f>
        <v>57948</v>
      </c>
      <c r="I67" s="2">
        <f>SUM('Step 1'!I69:T69)</f>
        <v>58083</v>
      </c>
      <c r="J67" s="2">
        <f>SUM('Step 1'!J69:U69)</f>
        <v>58307</v>
      </c>
      <c r="K67" s="2">
        <f>SUM('Step 1'!K69:V69)</f>
        <v>58488</v>
      </c>
      <c r="L67" s="2">
        <f>SUM('Step 1'!L69:W69)</f>
        <v>58664</v>
      </c>
      <c r="M67" s="2">
        <f>SUM('Step 1'!M69:X69)</f>
        <v>58797</v>
      </c>
      <c r="N67" s="2">
        <f>SUM('Step 1'!N69:Y69)</f>
        <v>59016</v>
      </c>
      <c r="O67" s="2">
        <f>SUM('Step 1'!O69:Z69)</f>
        <v>59107</v>
      </c>
      <c r="P67" s="2">
        <f>SUM('Step 1'!P69:AA69)</f>
        <v>59219</v>
      </c>
      <c r="Q67" s="2">
        <f>SUM('Step 1'!Q69:AB69)</f>
        <v>59324</v>
      </c>
      <c r="R67" s="2">
        <f>SUM('Step 1'!R69:AC69)</f>
        <v>59368</v>
      </c>
      <c r="S67" s="2">
        <f>SUM('Step 1'!S69:AD69)</f>
        <v>59348</v>
      </c>
      <c r="T67" s="2">
        <f>SUM('Step 1'!T69:AE69)</f>
        <v>59235</v>
      </c>
      <c r="U67" s="2">
        <f>SUM('Step 1'!U69:AF69)</f>
        <v>59139</v>
      </c>
      <c r="V67" s="2">
        <f>SUM('Step 1'!V69:AG69)</f>
        <v>58964</v>
      </c>
      <c r="W67" s="2">
        <f>SUM('Step 1'!W69:AH69)</f>
        <v>58852</v>
      </c>
      <c r="X67" s="2">
        <f>SUM('Step 1'!X69:AI69)</f>
        <v>58744</v>
      </c>
      <c r="Y67" s="2">
        <f>SUM('Step 1'!Y69:AJ69)</f>
        <v>58610</v>
      </c>
      <c r="Z67" s="2">
        <f>SUM('Step 1'!Z69:AK69)</f>
        <v>58530</v>
      </c>
      <c r="AA67" s="2">
        <f>SUM('Step 1'!AA69:AL69)</f>
        <v>58432</v>
      </c>
      <c r="AB67" s="2">
        <f>SUM('Step 1'!AB69:AM69)</f>
        <v>58314</v>
      </c>
      <c r="AC67" s="2">
        <f>SUM('Step 1'!AC69:AN69)</f>
        <v>58180</v>
      </c>
      <c r="AD67" s="2">
        <f>SUM('Step 1'!AD69:AO69)</f>
        <v>58015</v>
      </c>
      <c r="AE67" s="2">
        <f>SUM('Step 1'!AE69:AP69)</f>
        <v>57956</v>
      </c>
      <c r="AF67" s="2">
        <f>SUM('Step 1'!AF69:AQ69)</f>
        <v>57998</v>
      </c>
    </row>
    <row r="68" spans="1:32" ht="12.75">
      <c r="A68" s="1" t="s">
        <v>64</v>
      </c>
      <c r="B68" s="2">
        <f>SUM('Step 1'!B70:M70)</f>
        <v>16839</v>
      </c>
      <c r="C68" s="2">
        <f>SUM('Step 1'!C70:N70)</f>
        <v>16796</v>
      </c>
      <c r="D68" s="2">
        <f>SUM('Step 1'!D70:O70)</f>
        <v>16806</v>
      </c>
      <c r="E68" s="2">
        <f>SUM('Step 1'!E70:P70)</f>
        <v>16802</v>
      </c>
      <c r="F68" s="2">
        <f>SUM('Step 1'!F70:Q70)</f>
        <v>16772</v>
      </c>
      <c r="G68" s="2">
        <f>SUM('Step 1'!G70:R70)</f>
        <v>16739</v>
      </c>
      <c r="H68" s="2">
        <f>SUM('Step 1'!H70:S70)</f>
        <v>16699</v>
      </c>
      <c r="I68" s="2">
        <f>SUM('Step 1'!I70:T70)</f>
        <v>16681</v>
      </c>
      <c r="J68" s="2">
        <f>SUM('Step 1'!J70:U70)</f>
        <v>16625</v>
      </c>
      <c r="K68" s="2">
        <f>SUM('Step 1'!K70:V70)</f>
        <v>16607</v>
      </c>
      <c r="L68" s="2">
        <f>SUM('Step 1'!L70:W70)</f>
        <v>16651</v>
      </c>
      <c r="M68" s="2">
        <f>SUM('Step 1'!M70:X70)</f>
        <v>16672</v>
      </c>
      <c r="N68" s="2">
        <f>SUM('Step 1'!N70:Y70)</f>
        <v>16706</v>
      </c>
      <c r="O68" s="2">
        <f>SUM('Step 1'!O70:Z70)</f>
        <v>16734</v>
      </c>
      <c r="P68" s="2">
        <f>SUM('Step 1'!P70:AA70)</f>
        <v>16750</v>
      </c>
      <c r="Q68" s="2">
        <f>SUM('Step 1'!Q70:AB70)</f>
        <v>16768</v>
      </c>
      <c r="R68" s="2">
        <f>SUM('Step 1'!R70:AC70)</f>
        <v>16775</v>
      </c>
      <c r="S68" s="2">
        <f>SUM('Step 1'!S70:AD70)</f>
        <v>16813</v>
      </c>
      <c r="T68" s="2">
        <f>SUM('Step 1'!T70:AE70)</f>
        <v>16803</v>
      </c>
      <c r="U68" s="2">
        <f>SUM('Step 1'!U70:AF70)</f>
        <v>16801</v>
      </c>
      <c r="V68" s="2">
        <f>SUM('Step 1'!V70:AG70)</f>
        <v>16788</v>
      </c>
      <c r="W68" s="2">
        <f>SUM('Step 1'!W70:AH70)</f>
        <v>16774</v>
      </c>
      <c r="X68" s="2">
        <f>SUM('Step 1'!X70:AI70)</f>
        <v>16745</v>
      </c>
      <c r="Y68" s="2">
        <f>SUM('Step 1'!Y70:AJ70)</f>
        <v>16683</v>
      </c>
      <c r="Z68" s="2">
        <f>SUM('Step 1'!Z70:AK70)</f>
        <v>16637</v>
      </c>
      <c r="AA68" s="2">
        <f>SUM('Step 1'!AA70:AL70)</f>
        <v>16588</v>
      </c>
      <c r="AB68" s="2">
        <f>SUM('Step 1'!AB70:AM70)</f>
        <v>16543</v>
      </c>
      <c r="AC68" s="2">
        <f>SUM('Step 1'!AC70:AN70)</f>
        <v>16519</v>
      </c>
      <c r="AD68" s="2">
        <f>SUM('Step 1'!AD70:AO70)</f>
        <v>16485</v>
      </c>
      <c r="AE68" s="2">
        <f>SUM('Step 1'!AE70:AP70)</f>
        <v>16455</v>
      </c>
      <c r="AF68" s="2">
        <f>SUM('Step 1'!AF70:AQ70)</f>
        <v>16454</v>
      </c>
    </row>
    <row r="69" spans="1:32" ht="12.75">
      <c r="A69" s="1" t="s">
        <v>65</v>
      </c>
      <c r="B69" s="2">
        <f>SUM('Step 1'!B71:M71)</f>
        <v>47804</v>
      </c>
      <c r="C69" s="2">
        <f>SUM('Step 1'!C71:N71)</f>
        <v>47882</v>
      </c>
      <c r="D69" s="2">
        <f>SUM('Step 1'!D71:O71)</f>
        <v>47855</v>
      </c>
      <c r="E69" s="2">
        <f>SUM('Step 1'!E71:P71)</f>
        <v>47862</v>
      </c>
      <c r="F69" s="2">
        <f>SUM('Step 1'!F71:Q71)</f>
        <v>47857</v>
      </c>
      <c r="G69" s="2">
        <f>SUM('Step 1'!G71:R71)</f>
        <v>47762</v>
      </c>
      <c r="H69" s="2">
        <f>SUM('Step 1'!H71:S71)</f>
        <v>47559</v>
      </c>
      <c r="I69" s="2">
        <f>SUM('Step 1'!I71:T71)</f>
        <v>47237</v>
      </c>
      <c r="J69" s="2">
        <f>SUM('Step 1'!J71:U71)</f>
        <v>46826</v>
      </c>
      <c r="K69" s="2">
        <f>SUM('Step 1'!K71:V71)</f>
        <v>46831</v>
      </c>
      <c r="L69" s="2">
        <f>SUM('Step 1'!L71:W71)</f>
        <v>46824</v>
      </c>
      <c r="M69" s="2">
        <f>SUM('Step 1'!M71:X71)</f>
        <v>46898</v>
      </c>
      <c r="N69" s="2">
        <f>SUM('Step 1'!N71:Y71)</f>
        <v>47006</v>
      </c>
      <c r="O69" s="2">
        <f>SUM('Step 1'!O71:Z71)</f>
        <v>47041</v>
      </c>
      <c r="P69" s="2">
        <f>SUM('Step 1'!P71:AA71)</f>
        <v>47054</v>
      </c>
      <c r="Q69" s="2">
        <f>SUM('Step 1'!Q71:AB71)</f>
        <v>47054</v>
      </c>
      <c r="R69" s="2">
        <f>SUM('Step 1'!R71:AC71)</f>
        <v>47141</v>
      </c>
      <c r="S69" s="2">
        <f>SUM('Step 1'!S71:AD71)</f>
        <v>47160</v>
      </c>
      <c r="T69" s="2">
        <f>SUM('Step 1'!T71:AE71)</f>
        <v>47160</v>
      </c>
      <c r="U69" s="2">
        <f>SUM('Step 1'!U71:AF71)</f>
        <v>47027</v>
      </c>
      <c r="V69" s="2">
        <f>SUM('Step 1'!V71:AG71)</f>
        <v>46964</v>
      </c>
      <c r="W69" s="2">
        <f>SUM('Step 1'!W71:AH71)</f>
        <v>46866</v>
      </c>
      <c r="X69" s="2">
        <f>SUM('Step 1'!X71:AI71)</f>
        <v>46752</v>
      </c>
      <c r="Y69" s="2">
        <f>SUM('Step 1'!Y71:AJ71)</f>
        <v>46666</v>
      </c>
      <c r="Z69" s="2">
        <f>SUM('Step 1'!Z71:AK71)</f>
        <v>46560</v>
      </c>
      <c r="AA69" s="2">
        <f>SUM('Step 1'!AA71:AL71)</f>
        <v>46481</v>
      </c>
      <c r="AB69" s="2">
        <f>SUM('Step 1'!AB71:AM71)</f>
        <v>46545</v>
      </c>
      <c r="AC69" s="2">
        <f>SUM('Step 1'!AC71:AN71)</f>
        <v>46559</v>
      </c>
      <c r="AD69" s="2">
        <f>SUM('Step 1'!AD71:AO71)</f>
        <v>46508</v>
      </c>
      <c r="AE69" s="2">
        <f>SUM('Step 1'!AE71:AP71)</f>
        <v>46463</v>
      </c>
      <c r="AF69" s="2">
        <f>SUM('Step 1'!AF71:AQ71)</f>
        <v>46431</v>
      </c>
    </row>
    <row r="70" spans="1:32" ht="12.75">
      <c r="A70" s="1" t="s">
        <v>66</v>
      </c>
      <c r="B70" s="2">
        <f>SUM('Step 1'!B72:M72)</f>
        <v>90699</v>
      </c>
      <c r="C70" s="2">
        <f>SUM('Step 1'!C72:N72)</f>
        <v>94894</v>
      </c>
      <c r="D70" s="2">
        <f>SUM('Step 1'!D72:O72)</f>
        <v>99069</v>
      </c>
      <c r="E70" s="2">
        <f>SUM('Step 1'!E72:P72)</f>
        <v>103341</v>
      </c>
      <c r="F70" s="2">
        <f>SUM('Step 1'!F72:Q72)</f>
        <v>107805</v>
      </c>
      <c r="G70" s="2">
        <f>SUM('Step 1'!G72:R72)</f>
        <v>112275</v>
      </c>
      <c r="H70" s="2">
        <f>SUM('Step 1'!H72:S72)</f>
        <v>116767</v>
      </c>
      <c r="I70" s="2">
        <f>SUM('Step 1'!I72:T72)</f>
        <v>121260</v>
      </c>
      <c r="J70" s="2">
        <f>SUM('Step 1'!J72:U72)</f>
        <v>125730</v>
      </c>
      <c r="K70" s="2">
        <f>SUM('Step 1'!K72:V72)</f>
        <v>130224</v>
      </c>
      <c r="L70" s="2">
        <f>SUM('Step 1'!L72:W72)</f>
        <v>134686</v>
      </c>
      <c r="M70" s="2">
        <f>SUM('Step 1'!M72:X72)</f>
        <v>139096</v>
      </c>
      <c r="N70" s="2">
        <f>SUM('Step 1'!N72:Y72)</f>
        <v>143573</v>
      </c>
      <c r="O70" s="2">
        <f>SUM('Step 1'!O72:Z72)</f>
        <v>143724</v>
      </c>
      <c r="P70" s="2">
        <f>SUM('Step 1'!P72:AA72)</f>
        <v>143921</v>
      </c>
      <c r="Q70" s="2">
        <f>SUM('Step 1'!Q72:AB72)</f>
        <v>144066</v>
      </c>
      <c r="R70" s="2">
        <f>SUM('Step 1'!R72:AC72)</f>
        <v>144056</v>
      </c>
      <c r="S70" s="2">
        <f>SUM('Step 1'!S72:AD72)</f>
        <v>144080</v>
      </c>
      <c r="T70" s="2">
        <f>SUM('Step 1'!T72:AE72)</f>
        <v>144164</v>
      </c>
      <c r="U70" s="2">
        <f>SUM('Step 1'!U72:AF72)</f>
        <v>144431</v>
      </c>
      <c r="V70" s="2">
        <f>SUM('Step 1'!V72:AG72)</f>
        <v>144802</v>
      </c>
      <c r="W70" s="2">
        <f>SUM('Step 1'!W72:AH72)</f>
        <v>144954</v>
      </c>
      <c r="X70" s="2">
        <f>SUM('Step 1'!X72:AI72)</f>
        <v>145137</v>
      </c>
      <c r="Y70" s="2">
        <f>SUM('Step 1'!Y72:AJ72)</f>
        <v>145443</v>
      </c>
      <c r="Z70" s="2">
        <f>SUM('Step 1'!Z72:AK72)</f>
        <v>145662</v>
      </c>
      <c r="AA70" s="2">
        <f>SUM('Step 1'!AA72:AL72)</f>
        <v>145901</v>
      </c>
      <c r="AB70" s="2">
        <f>SUM('Step 1'!AB72:AM72)</f>
        <v>146190</v>
      </c>
      <c r="AC70" s="2">
        <f>SUM('Step 1'!AC72:AN72)</f>
        <v>146420</v>
      </c>
      <c r="AD70" s="2">
        <f>SUM('Step 1'!AD72:AO72)</f>
        <v>146668</v>
      </c>
      <c r="AE70" s="2">
        <f>SUM('Step 1'!AE72:AP72)</f>
        <v>146844</v>
      </c>
      <c r="AF70" s="2">
        <f>SUM('Step 1'!AF72:AQ72)</f>
        <v>146973</v>
      </c>
    </row>
    <row r="71" spans="1:32" ht="12.75">
      <c r="A71" s="1" t="s">
        <v>67</v>
      </c>
      <c r="B71" s="2">
        <f>SUM('Step 1'!B73:M73)</f>
        <v>955003</v>
      </c>
      <c r="C71" s="2">
        <f>SUM('Step 1'!C73:N73)</f>
        <v>950577</v>
      </c>
      <c r="D71" s="2">
        <f>SUM('Step 1'!D73:O73)</f>
        <v>945753</v>
      </c>
      <c r="E71" s="2">
        <f>SUM('Step 1'!E73:P73)</f>
        <v>941343</v>
      </c>
      <c r="F71" s="2">
        <f>SUM('Step 1'!F73:Q73)</f>
        <v>937657</v>
      </c>
      <c r="G71" s="2">
        <f>SUM('Step 1'!G73:R73)</f>
        <v>933896</v>
      </c>
      <c r="H71" s="2">
        <f>SUM('Step 1'!H73:S73)</f>
        <v>930014</v>
      </c>
      <c r="I71" s="2">
        <f>SUM('Step 1'!I73:T73)</f>
        <v>926574</v>
      </c>
      <c r="J71" s="2">
        <f>SUM('Step 1'!J73:U73)</f>
        <v>923479</v>
      </c>
      <c r="K71" s="2">
        <f>SUM('Step 1'!K73:V73)</f>
        <v>920743</v>
      </c>
      <c r="L71" s="2">
        <f>SUM('Step 1'!L73:W73)</f>
        <v>917436</v>
      </c>
      <c r="M71" s="2">
        <f>SUM('Step 1'!M73:X73)</f>
        <v>914364</v>
      </c>
      <c r="N71" s="2">
        <f>SUM('Step 1'!N73:Y73)</f>
        <v>912072</v>
      </c>
      <c r="O71" s="2">
        <f>SUM('Step 1'!O73:Z73)</f>
        <v>912803</v>
      </c>
      <c r="P71" s="2">
        <f>SUM('Step 1'!P73:AA73)</f>
        <v>913737</v>
      </c>
      <c r="Q71" s="2">
        <f>SUM('Step 1'!Q73:AB73)</f>
        <v>914774</v>
      </c>
      <c r="R71" s="2">
        <f>SUM('Step 1'!R73:AC73)</f>
        <v>915235</v>
      </c>
      <c r="S71" s="2">
        <f>SUM('Step 1'!S73:AD73)</f>
        <v>915728</v>
      </c>
      <c r="T71" s="2">
        <f>SUM('Step 1'!T73:AE73)</f>
        <v>916499</v>
      </c>
      <c r="U71" s="2">
        <f>SUM('Step 1'!U73:AF73)</f>
        <v>918040</v>
      </c>
      <c r="V71" s="2">
        <f>SUM('Step 1'!V73:AG73)</f>
        <v>920012</v>
      </c>
      <c r="W71" s="2">
        <f>SUM('Step 1'!W73:AH73)</f>
        <v>920761</v>
      </c>
      <c r="X71" s="2">
        <f>SUM('Step 1'!X73:AI73)</f>
        <v>921751</v>
      </c>
      <c r="Y71" s="2">
        <f>SUM('Step 1'!Y73:AJ73)</f>
        <v>923165</v>
      </c>
      <c r="Z71" s="2">
        <f>SUM('Step 1'!Z73:AK73)</f>
        <v>924209</v>
      </c>
      <c r="AA71" s="2">
        <f>SUM('Step 1'!AA73:AL73)</f>
        <v>925286</v>
      </c>
      <c r="AB71" s="2">
        <f>SUM('Step 1'!AB73:AM73)</f>
        <v>926685</v>
      </c>
      <c r="AC71" s="2">
        <f>SUM('Step 1'!AC73:AN73)</f>
        <v>927623</v>
      </c>
      <c r="AD71" s="2">
        <f>SUM('Step 1'!AD73:AO73)</f>
        <v>928679</v>
      </c>
      <c r="AE71" s="2">
        <f>SUM('Step 1'!AE73:AP73)</f>
        <v>929406</v>
      </c>
      <c r="AF71" s="2">
        <f>SUM('Step 1'!AF73:AQ73)</f>
        <v>930006</v>
      </c>
    </row>
    <row r="72" spans="1:32" ht="12.75">
      <c r="A72" s="1" t="s">
        <v>68</v>
      </c>
      <c r="B72" s="2">
        <f>SUM('Step 1'!B74:M74)</f>
        <v>1045702</v>
      </c>
      <c r="C72" s="2">
        <f>SUM('Step 1'!C74:N74)</f>
        <v>1045471</v>
      </c>
      <c r="D72" s="2">
        <f>SUM('Step 1'!D74:O74)</f>
        <v>1044822</v>
      </c>
      <c r="E72" s="2">
        <f>SUM('Step 1'!E74:P74)</f>
        <v>1044684</v>
      </c>
      <c r="F72" s="2">
        <f>SUM('Step 1'!F74:Q74)</f>
        <v>1045462</v>
      </c>
      <c r="G72" s="2">
        <f>SUM('Step 1'!G74:R74)</f>
        <v>1046171</v>
      </c>
      <c r="H72" s="2">
        <f>SUM('Step 1'!H74:S74)</f>
        <v>1046781</v>
      </c>
      <c r="I72" s="2">
        <f>SUM('Step 1'!I74:T74)</f>
        <v>1047834</v>
      </c>
      <c r="J72" s="2">
        <f>SUM('Step 1'!J74:U74)</f>
        <v>1049209</v>
      </c>
      <c r="K72" s="2">
        <f>SUM('Step 1'!K74:V74)</f>
        <v>1050967</v>
      </c>
      <c r="L72" s="2">
        <f>SUM('Step 1'!L74:W74)</f>
        <v>1052122</v>
      </c>
      <c r="M72" s="2">
        <f>SUM('Step 1'!M74:X74)</f>
        <v>1053460</v>
      </c>
      <c r="N72" s="2">
        <f>SUM('Step 1'!N74:Y74)</f>
        <v>1055645</v>
      </c>
      <c r="O72" s="2">
        <f>SUM('Step 1'!O74:Z74)</f>
        <v>1056527</v>
      </c>
      <c r="P72" s="2">
        <f>SUM('Step 1'!P74:AA74)</f>
        <v>1057658</v>
      </c>
      <c r="Q72" s="2">
        <f>SUM('Step 1'!Q74:AB74)</f>
        <v>1058840</v>
      </c>
      <c r="R72" s="2">
        <f>SUM('Step 1'!R74:AC74)</f>
        <v>1059291</v>
      </c>
      <c r="S72" s="2">
        <f>SUM('Step 1'!S74:AD74)</f>
        <v>1059808</v>
      </c>
      <c r="T72" s="2">
        <f>SUM('Step 1'!T74:AE74)</f>
        <v>1060663</v>
      </c>
      <c r="U72" s="2">
        <f>SUM('Step 1'!U74:AF74)</f>
        <v>1062471</v>
      </c>
      <c r="V72" s="2">
        <f>SUM('Step 1'!V74:AG74)</f>
        <v>1064814</v>
      </c>
      <c r="W72" s="2">
        <f>SUM('Step 1'!W74:AH74)</f>
        <v>1065715</v>
      </c>
      <c r="X72" s="2">
        <f>SUM('Step 1'!X74:AI74)</f>
        <v>1066888</v>
      </c>
      <c r="Y72" s="2">
        <f>SUM('Step 1'!Y74:AJ74)</f>
        <v>1068608</v>
      </c>
      <c r="Z72" s="2">
        <f>SUM('Step 1'!Z74:AK74)</f>
        <v>1069871</v>
      </c>
      <c r="AA72" s="2">
        <f>SUM('Step 1'!AA74:AL74)</f>
        <v>1071187</v>
      </c>
      <c r="AB72" s="2">
        <f>SUM('Step 1'!AB74:AM74)</f>
        <v>1072875</v>
      </c>
      <c r="AC72" s="2">
        <f>SUM('Step 1'!AC74:AN74)</f>
        <v>1074043</v>
      </c>
      <c r="AD72" s="2">
        <f>SUM('Step 1'!AD74:AO74)</f>
        <v>1075347</v>
      </c>
      <c r="AE72" s="2">
        <f>SUM('Step 1'!AE74:AP74)</f>
        <v>1076250</v>
      </c>
      <c r="AF72" s="2">
        <f>SUM('Step 1'!AF74:AQ74)</f>
        <v>1076979</v>
      </c>
    </row>
    <row r="73" spans="1:32" ht="12.75">
      <c r="A73" s="1" t="s">
        <v>69</v>
      </c>
      <c r="B73" s="2">
        <f>SUM('Step 1'!B75:M75)</f>
        <v>1545811</v>
      </c>
      <c r="C73" s="2">
        <f>SUM('Step 1'!C75:N75)</f>
        <v>1543697</v>
      </c>
      <c r="D73" s="2">
        <f>SUM('Step 1'!D75:O75)</f>
        <v>1541080</v>
      </c>
      <c r="E73" s="2">
        <f>SUM('Step 1'!E75:P75)</f>
        <v>1539221</v>
      </c>
      <c r="F73" s="2">
        <f>SUM('Step 1'!F75:Q75)</f>
        <v>1538728</v>
      </c>
      <c r="G73" s="2">
        <f>SUM('Step 1'!G75:R75)</f>
        <v>1538198</v>
      </c>
      <c r="H73" s="2">
        <f>SUM('Step 1'!H75:S75)</f>
        <v>1537415</v>
      </c>
      <c r="I73" s="2">
        <f>SUM('Step 1'!I75:T75)</f>
        <v>1537312</v>
      </c>
      <c r="J73" s="2">
        <f>SUM('Step 1'!J75:U75)</f>
        <v>1537711</v>
      </c>
      <c r="K73" s="2">
        <f>SUM('Step 1'!K75:V75)</f>
        <v>1538657</v>
      </c>
      <c r="L73" s="2">
        <f>SUM('Step 1'!L75:W75)</f>
        <v>1538815</v>
      </c>
      <c r="M73" s="2">
        <f>SUM('Step 1'!M75:X75)</f>
        <v>1539278</v>
      </c>
      <c r="N73" s="2">
        <f>SUM('Step 1'!N75:Y75)</f>
        <v>1541051</v>
      </c>
      <c r="O73" s="2">
        <f>SUM('Step 1'!O75:Z75)</f>
        <v>1542492</v>
      </c>
      <c r="P73" s="2">
        <f>SUM('Step 1'!P75:AA75)</f>
        <v>1544150</v>
      </c>
      <c r="Q73" s="2">
        <f>SUM('Step 1'!Q75:AB75)</f>
        <v>1545941</v>
      </c>
      <c r="R73" s="2">
        <f>SUM('Step 1'!R75:AC75)</f>
        <v>1546663</v>
      </c>
      <c r="S73" s="2">
        <f>SUM('Step 1'!S75:AD75)</f>
        <v>1547360</v>
      </c>
      <c r="T73" s="2">
        <f>SUM('Step 1'!T75:AE75)</f>
        <v>1548661</v>
      </c>
      <c r="U73" s="2">
        <f>SUM('Step 1'!U75:AF75)</f>
        <v>1551448</v>
      </c>
      <c r="V73" s="2">
        <f>SUM('Step 1'!V75:AG75)</f>
        <v>1555057</v>
      </c>
      <c r="W73" s="2">
        <f>SUM('Step 1'!W75:AH75)</f>
        <v>1556508</v>
      </c>
      <c r="X73" s="2">
        <f>SUM('Step 1'!X75:AI75)</f>
        <v>1558305</v>
      </c>
      <c r="Y73" s="2">
        <f>SUM('Step 1'!Y75:AJ75)</f>
        <v>1560955</v>
      </c>
      <c r="Z73" s="2">
        <f>SUM('Step 1'!Z75:AK75)</f>
        <v>1562909</v>
      </c>
      <c r="AA73" s="2">
        <f>SUM('Step 1'!AA75:AL75)</f>
        <v>1564742</v>
      </c>
      <c r="AB73" s="2">
        <f>SUM('Step 1'!AB75:AM75)</f>
        <v>1567241</v>
      </c>
      <c r="AC73" s="2">
        <f>SUM('Step 1'!AC75:AN75)</f>
        <v>1568939</v>
      </c>
      <c r="AD73" s="2">
        <f>SUM('Step 1'!AD75:AO75)</f>
        <v>1570870</v>
      </c>
      <c r="AE73" s="2">
        <f>SUM('Step 1'!AE75:AP75)</f>
        <v>1572245</v>
      </c>
      <c r="AF73" s="2">
        <f>SUM('Step 1'!AF75:AQ75)</f>
        <v>1573408</v>
      </c>
    </row>
    <row r="74" spans="1:32" ht="12.75">
      <c r="A74" s="1" t="s">
        <v>70</v>
      </c>
      <c r="B74" s="2">
        <f>SUM('Step 1'!B76:M76)</f>
        <v>162116</v>
      </c>
      <c r="C74" s="2">
        <f>SUM('Step 1'!C76:N76)</f>
        <v>162301</v>
      </c>
      <c r="D74" s="2">
        <f>SUM('Step 1'!D76:O76)</f>
        <v>162268</v>
      </c>
      <c r="E74" s="2">
        <f>SUM('Step 1'!E76:P76)</f>
        <v>162164</v>
      </c>
      <c r="F74" s="2">
        <f>SUM('Step 1'!F76:Q76)</f>
        <v>162201</v>
      </c>
      <c r="G74" s="2">
        <f>SUM('Step 1'!G76:R76)</f>
        <v>162129</v>
      </c>
      <c r="H74" s="2">
        <f>SUM('Step 1'!H76:S76)</f>
        <v>161916</v>
      </c>
      <c r="I74" s="2">
        <f>SUM('Step 1'!I76:T76)</f>
        <v>161829</v>
      </c>
      <c r="J74" s="2">
        <f>SUM('Step 1'!J76:U76)</f>
        <v>162093</v>
      </c>
      <c r="K74" s="2">
        <f>SUM('Step 1'!K76:V76)</f>
        <v>162284</v>
      </c>
      <c r="L74" s="2">
        <f>SUM('Step 1'!L76:W76)</f>
        <v>162303</v>
      </c>
      <c r="M74" s="2">
        <f>SUM('Step 1'!M76:X76)</f>
        <v>162160</v>
      </c>
      <c r="N74" s="2">
        <f>SUM('Step 1'!N76:Y76)</f>
        <v>162053</v>
      </c>
      <c r="O74" s="2">
        <f>SUM('Step 1'!O76:Z76)</f>
        <v>161679</v>
      </c>
      <c r="P74" s="2">
        <f>SUM('Step 1'!P76:AA76)</f>
        <v>161306</v>
      </c>
      <c r="Q74" s="2">
        <f>SUM('Step 1'!Q76:AB76)</f>
        <v>161038</v>
      </c>
      <c r="R74" s="2">
        <f>SUM('Step 1'!R76:AC76)</f>
        <v>160660</v>
      </c>
      <c r="S74" s="2">
        <f>SUM('Step 1'!S76:AD76)</f>
        <v>160369</v>
      </c>
      <c r="T74" s="2">
        <f>SUM('Step 1'!T76:AE76)</f>
        <v>160248</v>
      </c>
      <c r="U74" s="2">
        <f>SUM('Step 1'!U76:AF76)</f>
        <v>160062</v>
      </c>
      <c r="V74" s="2">
        <f>SUM('Step 1'!V76:AG76)</f>
        <v>159711</v>
      </c>
      <c r="W74" s="2">
        <f>SUM('Step 1'!W76:AH76)</f>
        <v>159487</v>
      </c>
      <c r="X74" s="2">
        <f>SUM('Step 1'!X76:AI76)</f>
        <v>159340</v>
      </c>
      <c r="Y74" s="2">
        <f>SUM('Step 1'!Y76:AJ76)</f>
        <v>159355</v>
      </c>
      <c r="Z74" s="2">
        <f>SUM('Step 1'!Z76:AK76)</f>
        <v>159423</v>
      </c>
      <c r="AA74" s="2">
        <f>SUM('Step 1'!AA76:AL76)</f>
        <v>159518</v>
      </c>
      <c r="AB74" s="2">
        <f>SUM('Step 1'!AB76:AM76)</f>
        <v>159466</v>
      </c>
      <c r="AC74" s="2">
        <f>SUM('Step 1'!AC76:AN76)</f>
        <v>159343</v>
      </c>
      <c r="AD74" s="2">
        <f>SUM('Step 1'!AD76:AO76)</f>
        <v>159225</v>
      </c>
      <c r="AE74" s="2">
        <f>SUM('Step 1'!AE76:AP76)</f>
        <v>158830</v>
      </c>
      <c r="AF74" s="2">
        <f>SUM('Step 1'!AF76:AQ76)</f>
        <v>158404</v>
      </c>
    </row>
    <row r="75" spans="1:32" ht="12.75">
      <c r="A75" s="1" t="s">
        <v>71</v>
      </c>
      <c r="B75" s="2">
        <f>SUM('Step 1'!B77:M77)</f>
        <v>41420</v>
      </c>
      <c r="C75" s="2">
        <f>SUM('Step 1'!C77:N77)</f>
        <v>41416</v>
      </c>
      <c r="D75" s="2">
        <f>SUM('Step 1'!D77:O77)</f>
        <v>41471</v>
      </c>
      <c r="E75" s="2">
        <f>SUM('Step 1'!E77:P77)</f>
        <v>41520</v>
      </c>
      <c r="F75" s="2">
        <f>SUM('Step 1'!F77:Q77)</f>
        <v>41535</v>
      </c>
      <c r="G75" s="2">
        <f>SUM('Step 1'!G77:R77)</f>
        <v>41610</v>
      </c>
      <c r="H75" s="2">
        <f>SUM('Step 1'!H77:S77)</f>
        <v>41608</v>
      </c>
      <c r="I75" s="2">
        <f>SUM('Step 1'!I77:T77)</f>
        <v>41624</v>
      </c>
      <c r="J75" s="2">
        <f>SUM('Step 1'!J77:U77)</f>
        <v>41715</v>
      </c>
      <c r="K75" s="2">
        <f>SUM('Step 1'!K77:V77)</f>
        <v>41838</v>
      </c>
      <c r="L75" s="2">
        <f>SUM('Step 1'!L77:W77)</f>
        <v>42137</v>
      </c>
      <c r="M75" s="2">
        <f>SUM('Step 1'!M77:X77)</f>
        <v>42358</v>
      </c>
      <c r="N75" s="2">
        <f>SUM('Step 1'!N77:Y77)</f>
        <v>42572</v>
      </c>
      <c r="O75" s="2">
        <f>SUM('Step 1'!O77:Z77)</f>
        <v>42611</v>
      </c>
      <c r="P75" s="2">
        <f>SUM('Step 1'!P77:AA77)</f>
        <v>42670</v>
      </c>
      <c r="Q75" s="2">
        <f>SUM('Step 1'!Q77:AB77)</f>
        <v>42718</v>
      </c>
      <c r="R75" s="2">
        <f>SUM('Step 1'!R77:AC77)</f>
        <v>42766</v>
      </c>
      <c r="S75" s="2">
        <f>SUM('Step 1'!S77:AD77)</f>
        <v>42811</v>
      </c>
      <c r="T75" s="2">
        <f>SUM('Step 1'!T77:AE77)</f>
        <v>42789</v>
      </c>
      <c r="U75" s="2">
        <f>SUM('Step 1'!U77:AF77)</f>
        <v>42746</v>
      </c>
      <c r="V75" s="2">
        <f>SUM('Step 1'!V77:AG77)</f>
        <v>42619</v>
      </c>
      <c r="W75" s="2">
        <f>SUM('Step 1'!W77:AH77)</f>
        <v>42530</v>
      </c>
      <c r="X75" s="2">
        <f>SUM('Step 1'!X77:AI77)</f>
        <v>42397</v>
      </c>
      <c r="Y75" s="2">
        <f>SUM('Step 1'!Y77:AJ77)</f>
        <v>42232</v>
      </c>
      <c r="Z75" s="2">
        <f>SUM('Step 1'!Z77:AK77)</f>
        <v>42121</v>
      </c>
      <c r="AA75" s="2">
        <f>SUM('Step 1'!AA77:AL77)</f>
        <v>42138</v>
      </c>
      <c r="AB75" s="2">
        <f>SUM('Step 1'!AB77:AM77)</f>
        <v>41993</v>
      </c>
      <c r="AC75" s="2">
        <f>SUM('Step 1'!AC77:AN77)</f>
        <v>41887</v>
      </c>
      <c r="AD75" s="2">
        <f>SUM('Step 1'!AD77:AO77)</f>
        <v>41739</v>
      </c>
      <c r="AE75" s="2">
        <f>SUM('Step 1'!AE77:AP77)</f>
        <v>41571</v>
      </c>
      <c r="AF75" s="2">
        <f>SUM('Step 1'!AF77:AQ77)</f>
        <v>41455</v>
      </c>
    </row>
    <row r="76" spans="1:32" ht="12.75">
      <c r="A76" s="1" t="s">
        <v>72</v>
      </c>
      <c r="B76" s="2">
        <f>SUM('Step 1'!B78:M78)</f>
        <v>23259</v>
      </c>
      <c r="C76" s="2">
        <f>SUM('Step 1'!C78:N78)</f>
        <v>23333</v>
      </c>
      <c r="D76" s="2">
        <f>SUM('Step 1'!D78:O78)</f>
        <v>23426</v>
      </c>
      <c r="E76" s="2">
        <f>SUM('Step 1'!E78:P78)</f>
        <v>23538</v>
      </c>
      <c r="F76" s="2">
        <f>SUM('Step 1'!F78:Q78)</f>
        <v>23653</v>
      </c>
      <c r="G76" s="2">
        <f>SUM('Step 1'!G78:R78)</f>
        <v>23778</v>
      </c>
      <c r="H76" s="2">
        <f>SUM('Step 1'!H78:S78)</f>
        <v>23904</v>
      </c>
      <c r="I76" s="2">
        <f>SUM('Step 1'!I78:T78)</f>
        <v>24054</v>
      </c>
      <c r="J76" s="2">
        <f>SUM('Step 1'!J78:U78)</f>
        <v>24233</v>
      </c>
      <c r="K76" s="2">
        <f>SUM('Step 1'!K78:V78)</f>
        <v>24390</v>
      </c>
      <c r="L76" s="2">
        <f>SUM('Step 1'!L78:W78)</f>
        <v>24556</v>
      </c>
      <c r="M76" s="2">
        <f>SUM('Step 1'!M78:X78)</f>
        <v>24719</v>
      </c>
      <c r="N76" s="2">
        <f>SUM('Step 1'!N78:Y78)</f>
        <v>24871</v>
      </c>
      <c r="O76" s="2">
        <f>SUM('Step 1'!O78:Z78)</f>
        <v>24895</v>
      </c>
      <c r="P76" s="2">
        <f>SUM('Step 1'!P78:AA78)</f>
        <v>24911</v>
      </c>
      <c r="Q76" s="2">
        <f>SUM('Step 1'!Q78:AB78)</f>
        <v>24918</v>
      </c>
      <c r="R76" s="2">
        <f>SUM('Step 1'!R78:AC78)</f>
        <v>24901</v>
      </c>
      <c r="S76" s="2">
        <f>SUM('Step 1'!S78:AD78)</f>
        <v>24904</v>
      </c>
      <c r="T76" s="2">
        <f>SUM('Step 1'!T78:AE78)</f>
        <v>24882</v>
      </c>
      <c r="U76" s="2">
        <f>SUM('Step 1'!U78:AF78)</f>
        <v>24848</v>
      </c>
      <c r="V76" s="2">
        <f>SUM('Step 1'!V78:AG78)</f>
        <v>24808</v>
      </c>
      <c r="W76" s="2">
        <f>SUM('Step 1'!W78:AH78)</f>
        <v>24765</v>
      </c>
      <c r="X76" s="2">
        <f>SUM('Step 1'!X78:AI78)</f>
        <v>24716</v>
      </c>
      <c r="Y76" s="2">
        <f>SUM('Step 1'!Y78:AJ78)</f>
        <v>24680</v>
      </c>
      <c r="Z76" s="2">
        <f>SUM('Step 1'!Z78:AK78)</f>
        <v>24664</v>
      </c>
      <c r="AA76" s="2">
        <f>SUM('Step 1'!AA78:AL78)</f>
        <v>24639</v>
      </c>
      <c r="AB76" s="2">
        <f>SUM('Step 1'!AB78:AM78)</f>
        <v>24585</v>
      </c>
      <c r="AC76" s="2">
        <f>SUM('Step 1'!AC78:AN78)</f>
        <v>24525</v>
      </c>
      <c r="AD76" s="2">
        <f>SUM('Step 1'!AD78:AO78)</f>
        <v>24472</v>
      </c>
      <c r="AE76" s="2">
        <f>SUM('Step 1'!AE78:AP78)</f>
        <v>24443</v>
      </c>
      <c r="AF76" s="2">
        <f>SUM('Step 1'!AF78:AQ78)</f>
        <v>24422</v>
      </c>
    </row>
    <row r="77" spans="1:32" ht="12.75">
      <c r="A77" s="1" t="s">
        <v>73</v>
      </c>
      <c r="B77" s="2">
        <f>SUM('Step 1'!B79:M79)</f>
        <v>11938</v>
      </c>
      <c r="C77" s="2">
        <f>SUM('Step 1'!C79:N79)</f>
        <v>11894</v>
      </c>
      <c r="D77" s="2">
        <f>SUM('Step 1'!D79:O79)</f>
        <v>11888</v>
      </c>
      <c r="E77" s="2">
        <f>SUM('Step 1'!E79:P79)</f>
        <v>11883</v>
      </c>
      <c r="F77" s="2">
        <f>SUM('Step 1'!F79:Q79)</f>
        <v>11907</v>
      </c>
      <c r="G77" s="2">
        <f>SUM('Step 1'!G79:R79)</f>
        <v>11932</v>
      </c>
      <c r="H77" s="2">
        <f>SUM('Step 1'!H79:S79)</f>
        <v>11969</v>
      </c>
      <c r="I77" s="2">
        <f>SUM('Step 1'!I79:T79)</f>
        <v>11999</v>
      </c>
      <c r="J77" s="2">
        <f>SUM('Step 1'!J79:U79)</f>
        <v>12036</v>
      </c>
      <c r="K77" s="2">
        <f>SUM('Step 1'!K79:V79)</f>
        <v>12090</v>
      </c>
      <c r="L77" s="2">
        <f>SUM('Step 1'!L79:W79)</f>
        <v>12125</v>
      </c>
      <c r="M77" s="2">
        <f>SUM('Step 1'!M79:X79)</f>
        <v>12188</v>
      </c>
      <c r="N77" s="2">
        <f>SUM('Step 1'!N79:Y79)</f>
        <v>12262</v>
      </c>
      <c r="O77" s="2">
        <f>SUM('Step 1'!O79:Z79)</f>
        <v>12293</v>
      </c>
      <c r="P77" s="2">
        <f>SUM('Step 1'!P79:AA79)</f>
        <v>12321</v>
      </c>
      <c r="Q77" s="2">
        <f>SUM('Step 1'!Q79:AB79)</f>
        <v>12348</v>
      </c>
      <c r="R77" s="2">
        <f>SUM('Step 1'!R79:AC79)</f>
        <v>12356</v>
      </c>
      <c r="S77" s="2">
        <f>SUM('Step 1'!S79:AD79)</f>
        <v>12374</v>
      </c>
      <c r="T77" s="2">
        <f>SUM('Step 1'!T79:AE79)</f>
        <v>12353</v>
      </c>
      <c r="U77" s="2">
        <f>SUM('Step 1'!U79:AF79)</f>
        <v>12334</v>
      </c>
      <c r="V77" s="2">
        <f>SUM('Step 1'!V79:AG79)</f>
        <v>12306</v>
      </c>
      <c r="W77" s="2">
        <f>SUM('Step 1'!W79:AH79)</f>
        <v>12291</v>
      </c>
      <c r="X77" s="2">
        <f>SUM('Step 1'!X79:AI79)</f>
        <v>12292</v>
      </c>
      <c r="Y77" s="2">
        <f>SUM('Step 1'!Y79:AJ79)</f>
        <v>12247</v>
      </c>
      <c r="Z77" s="2">
        <f>SUM('Step 1'!Z79:AK79)</f>
        <v>12227</v>
      </c>
      <c r="AA77" s="2">
        <f>SUM('Step 1'!AA79:AL79)</f>
        <v>12214</v>
      </c>
      <c r="AB77" s="2">
        <f>SUM('Step 1'!AB79:AM79)</f>
        <v>12179</v>
      </c>
      <c r="AC77" s="2">
        <f>SUM('Step 1'!AC79:AN79)</f>
        <v>12155</v>
      </c>
      <c r="AD77" s="2">
        <f>SUM('Step 1'!AD79:AO79)</f>
        <v>12127</v>
      </c>
      <c r="AE77" s="2">
        <f>SUM('Step 1'!AE79:AP79)</f>
        <v>12118</v>
      </c>
      <c r="AF77" s="2">
        <f>SUM('Step 1'!AF79:AQ79)</f>
        <v>12124</v>
      </c>
    </row>
    <row r="78" spans="1:32" ht="12.75">
      <c r="A78" s="1" t="s">
        <v>74</v>
      </c>
      <c r="B78" s="2">
        <f>SUM('Step 1'!B80:M80)</f>
        <v>42527</v>
      </c>
      <c r="C78" s="2">
        <f>SUM('Step 1'!C80:N80)</f>
        <v>42676</v>
      </c>
      <c r="D78" s="2">
        <f>SUM('Step 1'!D80:O80)</f>
        <v>42770</v>
      </c>
      <c r="E78" s="2">
        <f>SUM('Step 1'!E80:P80)</f>
        <v>42889</v>
      </c>
      <c r="F78" s="2">
        <f>SUM('Step 1'!F80:Q80)</f>
        <v>43031</v>
      </c>
      <c r="G78" s="2">
        <f>SUM('Step 1'!G80:R80)</f>
        <v>43199</v>
      </c>
      <c r="H78" s="2">
        <f>SUM('Step 1'!H80:S80)</f>
        <v>43367</v>
      </c>
      <c r="I78" s="2">
        <f>SUM('Step 1'!I80:T80)</f>
        <v>43419</v>
      </c>
      <c r="J78" s="2">
        <f>SUM('Step 1'!J80:U80)</f>
        <v>43630</v>
      </c>
      <c r="K78" s="2">
        <f>SUM('Step 1'!K80:V80)</f>
        <v>43705</v>
      </c>
      <c r="L78" s="2">
        <f>SUM('Step 1'!L80:W80)</f>
        <v>43774</v>
      </c>
      <c r="M78" s="2">
        <f>SUM('Step 1'!M80:X80)</f>
        <v>43823</v>
      </c>
      <c r="N78" s="2">
        <f>SUM('Step 1'!N80:Y80)</f>
        <v>43893</v>
      </c>
      <c r="O78" s="2">
        <f>SUM('Step 1'!O80:Z80)</f>
        <v>43929</v>
      </c>
      <c r="P78" s="2">
        <f>SUM('Step 1'!P80:AA80)</f>
        <v>43999</v>
      </c>
      <c r="Q78" s="2">
        <f>SUM('Step 1'!Q80:AB80)</f>
        <v>44042</v>
      </c>
      <c r="R78" s="2">
        <f>SUM('Step 1'!R80:AC80)</f>
        <v>44064</v>
      </c>
      <c r="S78" s="2">
        <f>SUM('Step 1'!S80:AD80)</f>
        <v>44109</v>
      </c>
      <c r="T78" s="2">
        <f>SUM('Step 1'!T80:AE80)</f>
        <v>44207</v>
      </c>
      <c r="U78" s="2">
        <f>SUM('Step 1'!U80:AF80)</f>
        <v>44263</v>
      </c>
      <c r="V78" s="2">
        <f>SUM('Step 1'!V80:AG80)</f>
        <v>44242</v>
      </c>
      <c r="W78" s="2">
        <f>SUM('Step 1'!W80:AH80)</f>
        <v>44292</v>
      </c>
      <c r="X78" s="2">
        <f>SUM('Step 1'!X80:AI80)</f>
        <v>44377</v>
      </c>
      <c r="Y78" s="2">
        <f>SUM('Step 1'!Y80:AJ80)</f>
        <v>44503</v>
      </c>
      <c r="Z78" s="2">
        <f>SUM('Step 1'!Z80:AK80)</f>
        <v>44627</v>
      </c>
      <c r="AA78" s="2">
        <f>SUM('Step 1'!AA80:AL80)</f>
        <v>44742</v>
      </c>
      <c r="AB78" s="2">
        <f>SUM('Step 1'!AB80:AM80)</f>
        <v>44751</v>
      </c>
      <c r="AC78" s="2">
        <f>SUM('Step 1'!AC80:AN80)</f>
        <v>44757</v>
      </c>
      <c r="AD78" s="2">
        <f>SUM('Step 1'!AD80:AO80)</f>
        <v>44749</v>
      </c>
      <c r="AE78" s="2">
        <f>SUM('Step 1'!AE80:AP80)</f>
        <v>44674</v>
      </c>
      <c r="AF78" s="2">
        <f>SUM('Step 1'!AF80:AQ80)</f>
        <v>44583</v>
      </c>
    </row>
    <row r="79" spans="1:32" ht="12.75">
      <c r="A79" s="1" t="s">
        <v>75</v>
      </c>
      <c r="B79" s="2">
        <f>SUM('Step 1'!B81:M81)</f>
        <v>35365</v>
      </c>
      <c r="C79" s="2">
        <f>SUM('Step 1'!C81:N81)</f>
        <v>35311</v>
      </c>
      <c r="D79" s="2">
        <f>SUM('Step 1'!D81:O81)</f>
        <v>35304</v>
      </c>
      <c r="E79" s="2">
        <f>SUM('Step 1'!E81:P81)</f>
        <v>35318</v>
      </c>
      <c r="F79" s="2">
        <f>SUM('Step 1'!F81:Q81)</f>
        <v>35294</v>
      </c>
      <c r="G79" s="2">
        <f>SUM('Step 1'!G81:R81)</f>
        <v>35303</v>
      </c>
      <c r="H79" s="2">
        <f>SUM('Step 1'!H81:S81)</f>
        <v>35260</v>
      </c>
      <c r="I79" s="2">
        <f>SUM('Step 1'!I81:T81)</f>
        <v>35235</v>
      </c>
      <c r="J79" s="2">
        <f>SUM('Step 1'!J81:U81)</f>
        <v>35243</v>
      </c>
      <c r="K79" s="2">
        <f>SUM('Step 1'!K81:V81)</f>
        <v>35255</v>
      </c>
      <c r="L79" s="2">
        <f>SUM('Step 1'!L81:W81)</f>
        <v>35286</v>
      </c>
      <c r="M79" s="2">
        <f>SUM('Step 1'!M81:X81)</f>
        <v>35301</v>
      </c>
      <c r="N79" s="2">
        <f>SUM('Step 1'!N81:Y81)</f>
        <v>35284</v>
      </c>
      <c r="O79" s="2">
        <f>SUM('Step 1'!O81:Z81)</f>
        <v>35301</v>
      </c>
      <c r="P79" s="2">
        <f>SUM('Step 1'!P81:AA81)</f>
        <v>35320</v>
      </c>
      <c r="Q79" s="2">
        <f>SUM('Step 1'!Q81:AB81)</f>
        <v>35307</v>
      </c>
      <c r="R79" s="2">
        <f>SUM('Step 1'!R81:AC81)</f>
        <v>35364</v>
      </c>
      <c r="S79" s="2">
        <f>SUM('Step 1'!S81:AD81)</f>
        <v>35424</v>
      </c>
      <c r="T79" s="2">
        <f>SUM('Step 1'!T81:AE81)</f>
        <v>35424</v>
      </c>
      <c r="U79" s="2">
        <f>SUM('Step 1'!U81:AF81)</f>
        <v>35418</v>
      </c>
      <c r="V79" s="2">
        <f>SUM('Step 1'!V81:AG81)</f>
        <v>35365</v>
      </c>
      <c r="W79" s="2">
        <f>SUM('Step 1'!W81:AH81)</f>
        <v>35357</v>
      </c>
      <c r="X79" s="2">
        <f>SUM('Step 1'!X81:AI81)</f>
        <v>35381</v>
      </c>
      <c r="Y79" s="2">
        <f>SUM('Step 1'!Y81:AJ81)</f>
        <v>35309</v>
      </c>
      <c r="Z79" s="2">
        <f>SUM('Step 1'!Z81:AK81)</f>
        <v>35310</v>
      </c>
      <c r="AA79" s="2">
        <f>SUM('Step 1'!AA81:AL81)</f>
        <v>35275</v>
      </c>
      <c r="AB79" s="2">
        <f>SUM('Step 1'!AB81:AM81)</f>
        <v>35198</v>
      </c>
      <c r="AC79" s="2">
        <f>SUM('Step 1'!AC81:AN81)</f>
        <v>35179</v>
      </c>
      <c r="AD79" s="2">
        <f>SUM('Step 1'!AD81:AO81)</f>
        <v>35090</v>
      </c>
      <c r="AE79" s="2">
        <f>SUM('Step 1'!AE81:AP81)</f>
        <v>35047</v>
      </c>
      <c r="AF79" s="2">
        <f>SUM('Step 1'!AF81:AQ81)</f>
        <v>35086</v>
      </c>
    </row>
    <row r="80" spans="1:32" ht="12.75">
      <c r="A80" s="1" t="s">
        <v>76</v>
      </c>
      <c r="B80" s="2">
        <f>SUM('Step 1'!B82:M82)</f>
        <v>48744</v>
      </c>
      <c r="C80" s="2">
        <f>SUM('Step 1'!C82:N82)</f>
        <v>48886</v>
      </c>
      <c r="D80" s="2">
        <f>SUM('Step 1'!D82:O82)</f>
        <v>49018</v>
      </c>
      <c r="E80" s="2">
        <f>SUM('Step 1'!E82:P82)</f>
        <v>49167</v>
      </c>
      <c r="F80" s="2">
        <f>SUM('Step 1'!F82:Q82)</f>
        <v>49372</v>
      </c>
      <c r="G80" s="2">
        <f>SUM('Step 1'!G82:R82)</f>
        <v>49576</v>
      </c>
      <c r="H80" s="2">
        <f>SUM('Step 1'!H82:S82)</f>
        <v>49789</v>
      </c>
      <c r="I80" s="2">
        <f>SUM('Step 1'!I82:T82)</f>
        <v>49983</v>
      </c>
      <c r="J80" s="2">
        <f>SUM('Step 1'!J82:U82)</f>
        <v>50205</v>
      </c>
      <c r="K80" s="2">
        <f>SUM('Step 1'!K82:V82)</f>
        <v>50442</v>
      </c>
      <c r="L80" s="2">
        <f>SUM('Step 1'!L82:W82)</f>
        <v>50657</v>
      </c>
      <c r="M80" s="2">
        <f>SUM('Step 1'!M82:X82)</f>
        <v>50882</v>
      </c>
      <c r="N80" s="2">
        <f>SUM('Step 1'!N82:Y82)</f>
        <v>51144</v>
      </c>
      <c r="O80" s="2">
        <f>SUM('Step 1'!O82:Z82)</f>
        <v>51167</v>
      </c>
      <c r="P80" s="2">
        <f>SUM('Step 1'!P82:AA82)</f>
        <v>51197</v>
      </c>
      <c r="Q80" s="2">
        <f>SUM('Step 1'!Q82:AB82)</f>
        <v>51241</v>
      </c>
      <c r="R80" s="2">
        <f>SUM('Step 1'!R82:AC82)</f>
        <v>51270</v>
      </c>
      <c r="S80" s="2">
        <f>SUM('Step 1'!S82:AD82)</f>
        <v>51295</v>
      </c>
      <c r="T80" s="2">
        <f>SUM('Step 1'!T82:AE82)</f>
        <v>51336</v>
      </c>
      <c r="U80" s="2">
        <f>SUM('Step 1'!U82:AF82)</f>
        <v>51460</v>
      </c>
      <c r="V80" s="2">
        <f>SUM('Step 1'!V82:AG82)</f>
        <v>51591</v>
      </c>
      <c r="W80" s="2">
        <f>SUM('Step 1'!W82:AH82)</f>
        <v>51651</v>
      </c>
      <c r="X80" s="2">
        <f>SUM('Step 1'!X82:AI82)</f>
        <v>51699</v>
      </c>
      <c r="Y80" s="2">
        <f>SUM('Step 1'!Y82:AJ82)</f>
        <v>51795</v>
      </c>
      <c r="Z80" s="2">
        <f>SUM('Step 1'!Z82:AK82)</f>
        <v>51854</v>
      </c>
      <c r="AA80" s="2">
        <f>SUM('Step 1'!AA82:AL82)</f>
        <v>51902</v>
      </c>
      <c r="AB80" s="2">
        <f>SUM('Step 1'!AB82:AM82)</f>
        <v>51993</v>
      </c>
      <c r="AC80" s="2">
        <f>SUM('Step 1'!AC82:AN82)</f>
        <v>52068</v>
      </c>
      <c r="AD80" s="2">
        <f>SUM('Step 1'!AD82:AO82)</f>
        <v>52130</v>
      </c>
      <c r="AE80" s="2">
        <f>SUM('Step 1'!AE82:AP82)</f>
        <v>52179</v>
      </c>
      <c r="AF80" s="2">
        <f>SUM('Step 1'!AF82:AQ82)</f>
        <v>52228</v>
      </c>
    </row>
    <row r="81" spans="1:32" ht="12.75">
      <c r="A81" s="1" t="s">
        <v>77</v>
      </c>
      <c r="B81" s="2">
        <f>SUM('Step 1'!B83:M83)</f>
        <v>102004</v>
      </c>
      <c r="C81" s="2">
        <f>SUM('Step 1'!C83:N83)</f>
        <v>101732</v>
      </c>
      <c r="D81" s="2">
        <f>SUM('Step 1'!D83:O83)</f>
        <v>101495</v>
      </c>
      <c r="E81" s="2">
        <f>SUM('Step 1'!E83:P83)</f>
        <v>101274</v>
      </c>
      <c r="F81" s="2">
        <f>SUM('Step 1'!F83:Q83)</f>
        <v>101193</v>
      </c>
      <c r="G81" s="2">
        <f>SUM('Step 1'!G83:R83)</f>
        <v>101031</v>
      </c>
      <c r="H81" s="2">
        <f>SUM('Step 1'!H83:S83)</f>
        <v>100731</v>
      </c>
      <c r="I81" s="2">
        <f>SUM('Step 1'!I83:T83)</f>
        <v>100365</v>
      </c>
      <c r="J81" s="2">
        <f>SUM('Step 1'!J83:U83)</f>
        <v>100026</v>
      </c>
      <c r="K81" s="2">
        <f>SUM('Step 1'!K83:V83)</f>
        <v>99870</v>
      </c>
      <c r="L81" s="2">
        <f>SUM('Step 1'!L83:W83)</f>
        <v>99558</v>
      </c>
      <c r="M81" s="2">
        <f>SUM('Step 1'!M83:X83)</f>
        <v>99248</v>
      </c>
      <c r="N81" s="2">
        <f>SUM('Step 1'!N83:Y83)</f>
        <v>99050</v>
      </c>
      <c r="O81" s="2">
        <f>SUM('Step 1'!O83:Z83)</f>
        <v>98966</v>
      </c>
      <c r="P81" s="2">
        <f>SUM('Step 1'!P83:AA83)</f>
        <v>98708</v>
      </c>
      <c r="Q81" s="2">
        <f>SUM('Step 1'!Q83:AB83)</f>
        <v>98478</v>
      </c>
      <c r="R81" s="2">
        <f>SUM('Step 1'!R83:AC83)</f>
        <v>98215</v>
      </c>
      <c r="S81" s="2">
        <f>SUM('Step 1'!S83:AD83)</f>
        <v>98095</v>
      </c>
      <c r="T81" s="2">
        <f>SUM('Step 1'!T83:AE83)</f>
        <v>97972</v>
      </c>
      <c r="U81" s="2">
        <f>SUM('Step 1'!U83:AF83)</f>
        <v>98002</v>
      </c>
      <c r="V81" s="2">
        <f>SUM('Step 1'!V83:AG83)</f>
        <v>98150</v>
      </c>
      <c r="W81" s="2">
        <f>SUM('Step 1'!W83:AH83)</f>
        <v>98237</v>
      </c>
      <c r="X81" s="2">
        <f>SUM('Step 1'!X83:AI83)</f>
        <v>98389</v>
      </c>
      <c r="Y81" s="2">
        <f>SUM('Step 1'!Y83:AJ83)</f>
        <v>98640</v>
      </c>
      <c r="Z81" s="2">
        <f>SUM('Step 1'!Z83:AK83)</f>
        <v>98891</v>
      </c>
      <c r="AA81" s="2">
        <f>SUM('Step 1'!AA83:AL83)</f>
        <v>99028</v>
      </c>
      <c r="AB81" s="2">
        <f>SUM('Step 1'!AB83:AM83)</f>
        <v>99295</v>
      </c>
      <c r="AC81" s="2">
        <f>SUM('Step 1'!AC83:AN83)</f>
        <v>99380</v>
      </c>
      <c r="AD81" s="2">
        <f>SUM('Step 1'!AD83:AO83)</f>
        <v>99416</v>
      </c>
      <c r="AE81" s="2">
        <f>SUM('Step 1'!AE83:AP83)</f>
        <v>99617</v>
      </c>
      <c r="AF81" s="2">
        <f>SUM('Step 1'!AF83:AQ83)</f>
        <v>99901</v>
      </c>
    </row>
    <row r="82" spans="1:32" ht="12.75">
      <c r="A82" s="1" t="s">
        <v>78</v>
      </c>
      <c r="B82" s="2">
        <f>SUM('Step 1'!B84:M84)</f>
        <v>91300</v>
      </c>
      <c r="C82" s="2">
        <f>SUM('Step 1'!C84:N84)</f>
        <v>91154</v>
      </c>
      <c r="D82" s="2">
        <f>SUM('Step 1'!D84:O84)</f>
        <v>90926</v>
      </c>
      <c r="E82" s="2">
        <f>SUM('Step 1'!E84:P84)</f>
        <v>90873</v>
      </c>
      <c r="F82" s="2">
        <f>SUM('Step 1'!F84:Q84)</f>
        <v>90735</v>
      </c>
      <c r="G82" s="2">
        <f>SUM('Step 1'!G84:R84)</f>
        <v>90174</v>
      </c>
      <c r="H82" s="2">
        <f>SUM('Step 1'!H84:S84)</f>
        <v>89794</v>
      </c>
      <c r="I82" s="2">
        <f>SUM('Step 1'!I84:T84)</f>
        <v>89517</v>
      </c>
      <c r="J82" s="2">
        <f>SUM('Step 1'!J84:U84)</f>
        <v>89312</v>
      </c>
      <c r="K82" s="2">
        <f>SUM('Step 1'!K84:V84)</f>
        <v>89438</v>
      </c>
      <c r="L82" s="2">
        <f>SUM('Step 1'!L84:W84)</f>
        <v>89549</v>
      </c>
      <c r="M82" s="2">
        <f>SUM('Step 1'!M84:X84)</f>
        <v>89657</v>
      </c>
      <c r="N82" s="2">
        <f>SUM('Step 1'!N84:Y84)</f>
        <v>89588</v>
      </c>
      <c r="O82" s="2">
        <f>SUM('Step 1'!O84:Z84)</f>
        <v>89771</v>
      </c>
      <c r="P82" s="2">
        <f>SUM('Step 1'!P84:AA84)</f>
        <v>89996</v>
      </c>
      <c r="Q82" s="2">
        <f>SUM('Step 1'!Q84:AB84)</f>
        <v>90192</v>
      </c>
      <c r="R82" s="2">
        <f>SUM('Step 1'!R84:AC84)</f>
        <v>90308</v>
      </c>
      <c r="S82" s="2">
        <f>SUM('Step 1'!S84:AD84)</f>
        <v>90367</v>
      </c>
      <c r="T82" s="2">
        <f>SUM('Step 1'!T84:AE84)</f>
        <v>90417</v>
      </c>
      <c r="U82" s="2">
        <f>SUM('Step 1'!U84:AF84)</f>
        <v>90442</v>
      </c>
      <c r="V82" s="2">
        <f>SUM('Step 1'!V84:AG84)</f>
        <v>90291</v>
      </c>
      <c r="W82" s="2">
        <f>SUM('Step 1'!W84:AH84)</f>
        <v>90239</v>
      </c>
      <c r="X82" s="2">
        <f>SUM('Step 1'!X84:AI84)</f>
        <v>90230</v>
      </c>
      <c r="Y82" s="2">
        <f>SUM('Step 1'!Y84:AJ84)</f>
        <v>90258</v>
      </c>
      <c r="Z82" s="2">
        <f>SUM('Step 1'!Z84:AK84)</f>
        <v>90272</v>
      </c>
      <c r="AA82" s="2">
        <f>SUM('Step 1'!AA84:AL84)</f>
        <v>90286</v>
      </c>
      <c r="AB82" s="2">
        <f>SUM('Step 1'!AB84:AM84)</f>
        <v>90448</v>
      </c>
      <c r="AC82" s="2">
        <f>SUM('Step 1'!AC84:AN84)</f>
        <v>90502</v>
      </c>
      <c r="AD82" s="2">
        <f>SUM('Step 1'!AD84:AO84)</f>
        <v>90564</v>
      </c>
      <c r="AE82" s="2">
        <f>SUM('Step 1'!AE84:AP84)</f>
        <v>90486</v>
      </c>
      <c r="AF82" s="2">
        <f>SUM('Step 1'!AF84:AQ84)</f>
        <v>90509</v>
      </c>
    </row>
    <row r="83" spans="1:32" ht="12.75">
      <c r="A83" s="1" t="s">
        <v>79</v>
      </c>
      <c r="B83" s="2">
        <f>SUM('Step 1'!B85:M85)</f>
        <v>32465</v>
      </c>
      <c r="C83" s="2">
        <f>SUM('Step 1'!C85:N85)</f>
        <v>32449</v>
      </c>
      <c r="D83" s="2">
        <f>SUM('Step 1'!D85:O85)</f>
        <v>32479</v>
      </c>
      <c r="E83" s="2">
        <f>SUM('Step 1'!E85:P85)</f>
        <v>32533</v>
      </c>
      <c r="F83" s="2">
        <f>SUM('Step 1'!F85:Q85)</f>
        <v>32540</v>
      </c>
      <c r="G83" s="2">
        <f>SUM('Step 1'!G85:R85)</f>
        <v>32532</v>
      </c>
      <c r="H83" s="2">
        <f>SUM('Step 1'!H85:S85)</f>
        <v>32533</v>
      </c>
      <c r="I83" s="2">
        <f>SUM('Step 1'!I85:T85)</f>
        <v>32508</v>
      </c>
      <c r="J83" s="2">
        <f>SUM('Step 1'!J85:U85)</f>
        <v>32563</v>
      </c>
      <c r="K83" s="2">
        <f>SUM('Step 1'!K85:V85)</f>
        <v>32606</v>
      </c>
      <c r="L83" s="2">
        <f>SUM('Step 1'!L85:W85)</f>
        <v>32688</v>
      </c>
      <c r="M83" s="2">
        <f>SUM('Step 1'!M85:X85)</f>
        <v>32733</v>
      </c>
      <c r="N83" s="2">
        <f>SUM('Step 1'!N85:Y85)</f>
        <v>32773</v>
      </c>
      <c r="O83" s="2">
        <f>SUM('Step 1'!O85:Z85)</f>
        <v>32803</v>
      </c>
      <c r="P83" s="2">
        <f>SUM('Step 1'!P85:AA85)</f>
        <v>32786</v>
      </c>
      <c r="Q83" s="2">
        <f>SUM('Step 1'!Q85:AB85)</f>
        <v>32777</v>
      </c>
      <c r="R83" s="2">
        <f>SUM('Step 1'!R85:AC85)</f>
        <v>32794</v>
      </c>
      <c r="S83" s="2">
        <f>SUM('Step 1'!S85:AD85)</f>
        <v>32832</v>
      </c>
      <c r="T83" s="2">
        <f>SUM('Step 1'!T85:AE85)</f>
        <v>32816</v>
      </c>
      <c r="U83" s="2">
        <f>SUM('Step 1'!U85:AF85)</f>
        <v>32803</v>
      </c>
      <c r="V83" s="2">
        <f>SUM('Step 1'!V85:AG85)</f>
        <v>32747</v>
      </c>
      <c r="W83" s="2">
        <f>SUM('Step 1'!W85:AH85)</f>
        <v>32716</v>
      </c>
      <c r="X83" s="2">
        <f>SUM('Step 1'!X85:AI85)</f>
        <v>32694</v>
      </c>
      <c r="Y83" s="2">
        <f>SUM('Step 1'!Y85:AJ85)</f>
        <v>32667</v>
      </c>
      <c r="Z83" s="2">
        <f>SUM('Step 1'!Z85:AK85)</f>
        <v>32663</v>
      </c>
      <c r="AA83" s="2">
        <f>SUM('Step 1'!AA85:AL85)</f>
        <v>32642</v>
      </c>
      <c r="AB83" s="2">
        <f>SUM('Step 1'!AB85:AM85)</f>
        <v>32596</v>
      </c>
      <c r="AC83" s="2">
        <f>SUM('Step 1'!AC85:AN85)</f>
        <v>32559</v>
      </c>
      <c r="AD83" s="2">
        <f>SUM('Step 1'!AD85:AO85)</f>
        <v>32502</v>
      </c>
      <c r="AE83" s="2">
        <f>SUM('Step 1'!AE85:AP85)</f>
        <v>32431</v>
      </c>
      <c r="AF83" s="2">
        <f>SUM('Step 1'!AF85:AQ85)</f>
        <v>32373</v>
      </c>
    </row>
    <row r="84" spans="1:32" ht="12.75">
      <c r="A84" s="1" t="s">
        <v>80</v>
      </c>
      <c r="B84" s="2">
        <f>SUM('Step 1'!B86:M86)</f>
        <v>229530</v>
      </c>
      <c r="C84" s="2">
        <f>SUM('Step 1'!C86:N86)</f>
        <v>228775</v>
      </c>
      <c r="D84" s="2">
        <f>SUM('Step 1'!D86:O86)</f>
        <v>228075</v>
      </c>
      <c r="E84" s="2">
        <f>SUM('Step 1'!E86:P86)</f>
        <v>227638</v>
      </c>
      <c r="F84" s="2">
        <f>SUM('Step 1'!F86:Q86)</f>
        <v>226970</v>
      </c>
      <c r="G84" s="2">
        <f>SUM('Step 1'!G86:R86)</f>
        <v>226523</v>
      </c>
      <c r="H84" s="2">
        <f>SUM('Step 1'!H86:S86)</f>
        <v>225984</v>
      </c>
      <c r="I84" s="2">
        <f>SUM('Step 1'!I86:T86)</f>
        <v>225498</v>
      </c>
      <c r="J84" s="2">
        <f>SUM('Step 1'!J86:U86)</f>
        <v>225210</v>
      </c>
      <c r="K84" s="2">
        <f>SUM('Step 1'!K86:V86)</f>
        <v>225149</v>
      </c>
      <c r="L84" s="2">
        <f>SUM('Step 1'!L86:W86)</f>
        <v>225238</v>
      </c>
      <c r="M84" s="2">
        <f>SUM('Step 1'!M86:X86)</f>
        <v>225286</v>
      </c>
      <c r="N84" s="2">
        <f>SUM('Step 1'!N86:Y86)</f>
        <v>225545</v>
      </c>
      <c r="O84" s="2">
        <f>SUM('Step 1'!O86:Z86)</f>
        <v>226103</v>
      </c>
      <c r="P84" s="2">
        <f>SUM('Step 1'!P86:AA86)</f>
        <v>226657</v>
      </c>
      <c r="Q84" s="2">
        <f>SUM('Step 1'!Q86:AB86)</f>
        <v>227259</v>
      </c>
      <c r="R84" s="2">
        <f>SUM('Step 1'!R86:AC86)</f>
        <v>227741</v>
      </c>
      <c r="S84" s="2">
        <f>SUM('Step 1'!S86:AD86)</f>
        <v>228184</v>
      </c>
      <c r="T84" s="2">
        <f>SUM('Step 1'!T86:AE86)</f>
        <v>228558</v>
      </c>
      <c r="U84" s="2">
        <f>SUM('Step 1'!U86:AF86)</f>
        <v>228823</v>
      </c>
      <c r="V84" s="2">
        <f>SUM('Step 1'!V86:AG86)</f>
        <v>229002</v>
      </c>
      <c r="W84" s="2">
        <f>SUM('Step 1'!W86:AH86)</f>
        <v>229292</v>
      </c>
      <c r="X84" s="2">
        <f>SUM('Step 1'!X86:AI86)</f>
        <v>229417</v>
      </c>
      <c r="Y84" s="2">
        <f>SUM('Step 1'!Y86:AJ86)</f>
        <v>229713</v>
      </c>
      <c r="Z84" s="2">
        <f>SUM('Step 1'!Z86:AK86)</f>
        <v>229982</v>
      </c>
      <c r="AA84" s="2">
        <f>SUM('Step 1'!AA86:AL86)</f>
        <v>230001</v>
      </c>
      <c r="AB84" s="2">
        <f>SUM('Step 1'!AB86:AM86)</f>
        <v>229990</v>
      </c>
      <c r="AC84" s="2">
        <f>SUM('Step 1'!AC86:AN86)</f>
        <v>229780</v>
      </c>
      <c r="AD84" s="2">
        <f>SUM('Step 1'!AD86:AO86)</f>
        <v>229477</v>
      </c>
      <c r="AE84" s="2">
        <f>SUM('Step 1'!AE86:AP86)</f>
        <v>229358</v>
      </c>
      <c r="AF84" s="2">
        <f>SUM('Step 1'!AF86:AQ86)</f>
        <v>229429</v>
      </c>
    </row>
    <row r="85" spans="1:32" ht="12.75">
      <c r="A85" s="1" t="s">
        <v>81</v>
      </c>
      <c r="B85" s="2">
        <f>SUM('Step 1'!B87:M87)</f>
        <v>143516</v>
      </c>
      <c r="C85" s="2">
        <f>SUM('Step 1'!C87:N87)</f>
        <v>143084</v>
      </c>
      <c r="D85" s="2">
        <f>SUM('Step 1'!D87:O87)</f>
        <v>142762</v>
      </c>
      <c r="E85" s="2">
        <f>SUM('Step 1'!E87:P87)</f>
        <v>142475</v>
      </c>
      <c r="F85" s="2">
        <f>SUM('Step 1'!F87:Q87)</f>
        <v>142376</v>
      </c>
      <c r="G85" s="2">
        <f>SUM('Step 1'!G87:R87)</f>
        <v>142062</v>
      </c>
      <c r="H85" s="2">
        <f>SUM('Step 1'!H87:S87)</f>
        <v>141476</v>
      </c>
      <c r="I85" s="2">
        <f>SUM('Step 1'!I87:T87)</f>
        <v>140939</v>
      </c>
      <c r="J85" s="2">
        <f>SUM('Step 1'!J87:U87)</f>
        <v>140929</v>
      </c>
      <c r="K85" s="2">
        <f>SUM('Step 1'!K87:V87)</f>
        <v>140934</v>
      </c>
      <c r="L85" s="2">
        <f>SUM('Step 1'!L87:W87)</f>
        <v>140952</v>
      </c>
      <c r="M85" s="2">
        <f>SUM('Step 1'!M87:X87)</f>
        <v>140932</v>
      </c>
      <c r="N85" s="2">
        <f>SUM('Step 1'!N87:Y87)</f>
        <v>140964</v>
      </c>
      <c r="O85" s="2">
        <f>SUM('Step 1'!O87:Z87)</f>
        <v>141084</v>
      </c>
      <c r="P85" s="2">
        <f>SUM('Step 1'!P87:AA87)</f>
        <v>141203</v>
      </c>
      <c r="Q85" s="2">
        <f>SUM('Step 1'!Q87:AB87)</f>
        <v>141253</v>
      </c>
      <c r="R85" s="2">
        <f>SUM('Step 1'!R87:AC87)</f>
        <v>141281</v>
      </c>
      <c r="S85" s="2">
        <f>SUM('Step 1'!S87:AD87)</f>
        <v>141272</v>
      </c>
      <c r="T85" s="2">
        <f>SUM('Step 1'!T87:AE87)</f>
        <v>141388</v>
      </c>
      <c r="U85" s="2">
        <f>SUM('Step 1'!U87:AF87)</f>
        <v>141437</v>
      </c>
      <c r="V85" s="2">
        <f>SUM('Step 1'!V87:AG87)</f>
        <v>141427</v>
      </c>
      <c r="W85" s="2">
        <f>SUM('Step 1'!W87:AH87)</f>
        <v>141347</v>
      </c>
      <c r="X85" s="2">
        <f>SUM('Step 1'!X87:AI87)</f>
        <v>141330</v>
      </c>
      <c r="Y85" s="2">
        <f>SUM('Step 1'!Y87:AJ87)</f>
        <v>141429</v>
      </c>
      <c r="Z85" s="2">
        <f>SUM('Step 1'!Z87:AK87)</f>
        <v>141503</v>
      </c>
      <c r="AA85" s="2">
        <f>SUM('Step 1'!AA87:AL87)</f>
        <v>141431</v>
      </c>
      <c r="AB85" s="2">
        <f>SUM('Step 1'!AB87:AM87)</f>
        <v>141349</v>
      </c>
      <c r="AC85" s="2">
        <f>SUM('Step 1'!AC87:AN87)</f>
        <v>141272</v>
      </c>
      <c r="AD85" s="2">
        <f>SUM('Step 1'!AD87:AO87)</f>
        <v>141145</v>
      </c>
      <c r="AE85" s="2">
        <f>SUM('Step 1'!AE87:AP87)</f>
        <v>141094</v>
      </c>
      <c r="AF85" s="2">
        <f>SUM('Step 1'!AF87:AQ87)</f>
        <v>141023</v>
      </c>
    </row>
    <row r="86" spans="1:32" ht="12.75">
      <c r="A86" s="1" t="s">
        <v>82</v>
      </c>
      <c r="B86" s="2">
        <f>SUM('Step 1'!B88:M88)</f>
        <v>143516</v>
      </c>
      <c r="C86" s="2">
        <f>SUM('Step 1'!C88:N88)</f>
        <v>143084</v>
      </c>
      <c r="D86" s="2">
        <f>SUM('Step 1'!D88:O88)</f>
        <v>142762</v>
      </c>
      <c r="E86" s="2">
        <f>SUM('Step 1'!E88:P88)</f>
        <v>142475</v>
      </c>
      <c r="F86" s="2">
        <f>SUM('Step 1'!F88:Q88)</f>
        <v>142376</v>
      </c>
      <c r="G86" s="2">
        <f>SUM('Step 1'!G88:R88)</f>
        <v>142062</v>
      </c>
      <c r="H86" s="2">
        <f>SUM('Step 1'!H88:S88)</f>
        <v>141476</v>
      </c>
      <c r="I86" s="2">
        <f>SUM('Step 1'!I88:T88)</f>
        <v>140939</v>
      </c>
      <c r="J86" s="2">
        <f>SUM('Step 1'!J88:U88)</f>
        <v>140929</v>
      </c>
      <c r="K86" s="2">
        <f>SUM('Step 1'!K88:V88)</f>
        <v>140934</v>
      </c>
      <c r="L86" s="2">
        <f>SUM('Step 1'!L88:W88)</f>
        <v>140952</v>
      </c>
      <c r="M86" s="2">
        <f>SUM('Step 1'!M88:X88)</f>
        <v>140932</v>
      </c>
      <c r="N86" s="2">
        <f>SUM('Step 1'!N88:Y88)</f>
        <v>140964</v>
      </c>
      <c r="O86" s="2">
        <f>SUM('Step 1'!O88:Z88)</f>
        <v>141084</v>
      </c>
      <c r="P86" s="2">
        <f>SUM('Step 1'!P88:AA88)</f>
        <v>141203</v>
      </c>
      <c r="Q86" s="2">
        <f>SUM('Step 1'!Q88:AB88)</f>
        <v>141253</v>
      </c>
      <c r="R86" s="2">
        <f>SUM('Step 1'!R88:AC88)</f>
        <v>141281</v>
      </c>
      <c r="S86" s="2">
        <f>SUM('Step 1'!S88:AD88)</f>
        <v>141272</v>
      </c>
      <c r="T86" s="2">
        <f>SUM('Step 1'!T88:AE88)</f>
        <v>141388</v>
      </c>
      <c r="U86" s="2">
        <f>SUM('Step 1'!U88:AF88)</f>
        <v>141437</v>
      </c>
      <c r="V86" s="2">
        <f>SUM('Step 1'!V88:AG88)</f>
        <v>141427</v>
      </c>
      <c r="W86" s="2">
        <f>SUM('Step 1'!W88:AH88)</f>
        <v>141347</v>
      </c>
      <c r="X86" s="2">
        <f>SUM('Step 1'!X88:AI88)</f>
        <v>141330</v>
      </c>
      <c r="Y86" s="2">
        <f>SUM('Step 1'!Y88:AJ88)</f>
        <v>141429</v>
      </c>
      <c r="Z86" s="2">
        <f>SUM('Step 1'!Z88:AK88)</f>
        <v>141503</v>
      </c>
      <c r="AA86" s="2">
        <f>SUM('Step 1'!AA88:AL88)</f>
        <v>141431</v>
      </c>
      <c r="AB86" s="2">
        <f>SUM('Step 1'!AB88:AM88)</f>
        <v>141349</v>
      </c>
      <c r="AC86" s="2">
        <f>SUM('Step 1'!AC88:AN88)</f>
        <v>141272</v>
      </c>
      <c r="AD86" s="2">
        <f>SUM('Step 1'!AD88:AO88)</f>
        <v>141145</v>
      </c>
      <c r="AE86" s="2">
        <f>SUM('Step 1'!AE88:AP88)</f>
        <v>141094</v>
      </c>
      <c r="AF86" s="2">
        <f>SUM('Step 1'!AF88:AQ88)</f>
        <v>141023</v>
      </c>
    </row>
    <row r="87" spans="1:32" ht="12.75">
      <c r="A87" s="1" t="s">
        <v>83</v>
      </c>
      <c r="B87" s="2">
        <f>SUM('Step 1'!B89:M89)</f>
        <v>10622</v>
      </c>
      <c r="C87" s="2">
        <f>SUM('Step 1'!C89:N89)</f>
        <v>10718</v>
      </c>
      <c r="D87" s="2">
        <f>SUM('Step 1'!D89:O89)</f>
        <v>10842</v>
      </c>
      <c r="E87" s="2">
        <f>SUM('Step 1'!E89:P89)</f>
        <v>10976</v>
      </c>
      <c r="F87" s="2">
        <f>SUM('Step 1'!F89:Q89)</f>
        <v>11219</v>
      </c>
      <c r="G87" s="2">
        <f>SUM('Step 1'!G89:R89)</f>
        <v>11409</v>
      </c>
      <c r="H87" s="2">
        <f>SUM('Step 1'!H89:S89)</f>
        <v>11633</v>
      </c>
      <c r="I87" s="2">
        <f>SUM('Step 1'!I89:T89)</f>
        <v>11700</v>
      </c>
      <c r="J87" s="2">
        <f>SUM('Step 1'!J89:U89)</f>
        <v>11837</v>
      </c>
      <c r="K87" s="2">
        <f>SUM('Step 1'!K89:V89)</f>
        <v>12034</v>
      </c>
      <c r="L87" s="2">
        <f>SUM('Step 1'!L89:W89)</f>
        <v>12232</v>
      </c>
      <c r="M87" s="2">
        <f>SUM('Step 1'!M89:X89)</f>
        <v>12426</v>
      </c>
      <c r="N87" s="2">
        <f>SUM('Step 1'!N89:Y89)</f>
        <v>12622</v>
      </c>
      <c r="O87" s="2">
        <f>SUM('Step 1'!O89:Z89)</f>
        <v>12680</v>
      </c>
      <c r="P87" s="2">
        <f>SUM('Step 1'!P89:AA89)</f>
        <v>12741</v>
      </c>
      <c r="Q87" s="2">
        <f>SUM('Step 1'!Q89:AB89)</f>
        <v>12780</v>
      </c>
      <c r="R87" s="2">
        <f>SUM('Step 1'!R89:AC89)</f>
        <v>12745</v>
      </c>
      <c r="S87" s="2">
        <f>SUM('Step 1'!S89:AD89)</f>
        <v>12751</v>
      </c>
      <c r="T87" s="2">
        <f>SUM('Step 1'!T89:AE89)</f>
        <v>12774</v>
      </c>
      <c r="U87" s="2">
        <f>SUM('Step 1'!U89:AF89)</f>
        <v>12817</v>
      </c>
      <c r="V87" s="2">
        <f>SUM('Step 1'!V89:AG89)</f>
        <v>12849</v>
      </c>
      <c r="W87" s="2">
        <f>SUM('Step 1'!W89:AH89)</f>
        <v>12889</v>
      </c>
      <c r="X87" s="2">
        <f>SUM('Step 1'!X89:AI89)</f>
        <v>12946</v>
      </c>
      <c r="Y87" s="2">
        <f>SUM('Step 1'!Y89:AJ89)</f>
        <v>13000</v>
      </c>
      <c r="Z87" s="2">
        <f>SUM('Step 1'!Z89:AK89)</f>
        <v>13051</v>
      </c>
      <c r="AA87" s="2">
        <f>SUM('Step 1'!AA89:AL89)</f>
        <v>13101</v>
      </c>
      <c r="AB87" s="2">
        <f>SUM('Step 1'!AB89:AM89)</f>
        <v>13122</v>
      </c>
      <c r="AC87" s="2">
        <f>SUM('Step 1'!AC89:AN89)</f>
        <v>13167</v>
      </c>
      <c r="AD87" s="2">
        <f>SUM('Step 1'!AD89:AO89)</f>
        <v>13203</v>
      </c>
      <c r="AE87" s="2">
        <f>SUM('Step 1'!AE89:AP89)</f>
        <v>13244</v>
      </c>
      <c r="AF87" s="2">
        <f>SUM('Step 1'!AF89:AQ89)</f>
        <v>13224</v>
      </c>
    </row>
  </sheetData>
  <phoneticPr fontId="1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A89"/>
  <sheetViews>
    <sheetView topLeftCell="AH1" workbookViewId="0">
      <selection activeCell="AQ7" sqref="AQ7"/>
    </sheetView>
  </sheetViews>
  <sheetFormatPr defaultRowHeight="12.75"/>
  <cols>
    <col min="1" max="1" width="30.375" style="2" customWidth="1"/>
  </cols>
  <sheetData>
    <row r="1" spans="1:53">
      <c r="A1" s="4" t="s">
        <v>92</v>
      </c>
    </row>
    <row r="2" spans="1:53">
      <c r="A2" s="6" t="s">
        <v>91</v>
      </c>
    </row>
    <row r="3" spans="1:53">
      <c r="A3" s="7" t="s">
        <v>86</v>
      </c>
    </row>
    <row r="5" spans="1:53">
      <c r="A5" s="66" t="s">
        <v>87</v>
      </c>
      <c r="B5" s="8">
        <v>39814</v>
      </c>
      <c r="C5" s="8">
        <v>39845</v>
      </c>
      <c r="D5" s="8">
        <v>39873</v>
      </c>
      <c r="E5" s="8">
        <v>39904</v>
      </c>
      <c r="F5" s="8">
        <v>39934</v>
      </c>
      <c r="G5" s="8">
        <v>39965</v>
      </c>
      <c r="H5" s="8">
        <v>39995</v>
      </c>
      <c r="I5" s="8">
        <v>40026</v>
      </c>
      <c r="J5" s="8">
        <v>40057</v>
      </c>
      <c r="K5" s="8">
        <v>40087</v>
      </c>
      <c r="L5" s="8">
        <v>40118</v>
      </c>
      <c r="M5" s="8">
        <v>40148</v>
      </c>
      <c r="N5" s="8">
        <v>40179</v>
      </c>
      <c r="O5" s="8">
        <v>40210</v>
      </c>
      <c r="P5" s="8">
        <v>40238</v>
      </c>
      <c r="Q5" s="8">
        <v>40269</v>
      </c>
      <c r="R5" s="8">
        <v>40299</v>
      </c>
      <c r="S5" s="8">
        <v>40330</v>
      </c>
      <c r="T5" s="8">
        <v>40360</v>
      </c>
      <c r="U5" s="8">
        <v>40391</v>
      </c>
      <c r="V5" s="8">
        <v>40422</v>
      </c>
      <c r="W5" s="8">
        <v>40452</v>
      </c>
      <c r="X5" s="8">
        <v>40483</v>
      </c>
      <c r="Y5" s="8">
        <v>40513</v>
      </c>
      <c r="Z5" s="8">
        <v>40544</v>
      </c>
      <c r="AA5" s="8">
        <v>40575</v>
      </c>
      <c r="AB5" s="8">
        <v>40603</v>
      </c>
      <c r="AC5" s="8">
        <v>40634</v>
      </c>
      <c r="AD5" s="8">
        <v>40664</v>
      </c>
      <c r="AE5" s="8">
        <v>40695</v>
      </c>
      <c r="AF5" s="8">
        <v>40725</v>
      </c>
      <c r="AG5" s="8">
        <v>40756</v>
      </c>
      <c r="AH5" s="8">
        <v>40787</v>
      </c>
      <c r="AI5" s="8">
        <v>40817</v>
      </c>
      <c r="AJ5" s="8">
        <v>40848</v>
      </c>
      <c r="AK5" s="8">
        <v>40878</v>
      </c>
      <c r="AL5" s="8">
        <v>40909</v>
      </c>
      <c r="AM5" s="8">
        <v>40940</v>
      </c>
      <c r="AN5" s="8">
        <v>40969</v>
      </c>
      <c r="AO5" s="8">
        <v>41000</v>
      </c>
      <c r="AP5" s="8">
        <v>41030</v>
      </c>
      <c r="AQ5" s="8">
        <v>41061</v>
      </c>
      <c r="AR5" s="8"/>
      <c r="AS5" s="8"/>
      <c r="AT5" s="8"/>
      <c r="AU5" s="8"/>
      <c r="AV5" s="8"/>
      <c r="AW5" s="8"/>
      <c r="AX5" s="8"/>
      <c r="AY5" s="8"/>
      <c r="AZ5" s="8"/>
      <c r="BA5" s="8"/>
    </row>
    <row r="6" spans="1:53">
      <c r="A6" s="66" t="s">
        <v>0</v>
      </c>
    </row>
    <row r="7" spans="1:53">
      <c r="A7" s="66" t="s">
        <v>1</v>
      </c>
      <c r="B7" s="2">
        <v>637</v>
      </c>
      <c r="C7" s="2">
        <v>730</v>
      </c>
      <c r="D7" s="2">
        <v>727</v>
      </c>
      <c r="E7" s="2">
        <v>646</v>
      </c>
      <c r="F7" s="2">
        <v>668</v>
      </c>
      <c r="G7" s="2">
        <v>641</v>
      </c>
      <c r="H7" s="2">
        <v>575</v>
      </c>
      <c r="I7" s="2">
        <v>576</v>
      </c>
      <c r="J7" s="2">
        <v>535</v>
      </c>
      <c r="K7" s="2">
        <v>547</v>
      </c>
      <c r="L7" s="2">
        <v>538</v>
      </c>
      <c r="M7" s="2">
        <v>661</v>
      </c>
      <c r="N7" s="2">
        <v>736</v>
      </c>
      <c r="O7" s="2">
        <v>730</v>
      </c>
      <c r="P7" s="2">
        <v>729</v>
      </c>
      <c r="Q7" s="2">
        <v>643</v>
      </c>
      <c r="R7" s="2">
        <v>627</v>
      </c>
      <c r="S7" s="2">
        <v>577</v>
      </c>
      <c r="T7" s="2">
        <v>568</v>
      </c>
      <c r="U7" s="2">
        <v>554</v>
      </c>
      <c r="V7" s="2">
        <v>546</v>
      </c>
      <c r="W7" s="2">
        <v>575</v>
      </c>
      <c r="X7" s="2">
        <v>581</v>
      </c>
      <c r="Y7" s="2">
        <v>712</v>
      </c>
      <c r="Z7" s="2">
        <v>732</v>
      </c>
      <c r="AA7" s="2">
        <v>765</v>
      </c>
      <c r="AB7" s="2">
        <v>755</v>
      </c>
      <c r="AC7" s="2">
        <v>654</v>
      </c>
      <c r="AD7" s="2">
        <v>639</v>
      </c>
      <c r="AE7" s="2">
        <v>604</v>
      </c>
      <c r="AF7" s="2">
        <v>563</v>
      </c>
      <c r="AG7" s="2">
        <v>578</v>
      </c>
      <c r="AH7" s="2">
        <v>529</v>
      </c>
      <c r="AI7" s="2">
        <v>531</v>
      </c>
      <c r="AJ7" s="2">
        <v>512</v>
      </c>
      <c r="AK7" s="2">
        <v>603</v>
      </c>
      <c r="AL7" s="2">
        <v>607</v>
      </c>
      <c r="AM7" s="2">
        <v>661</v>
      </c>
      <c r="AN7" s="2">
        <v>681</v>
      </c>
      <c r="AO7" s="2">
        <v>578</v>
      </c>
      <c r="AP7" s="5">
        <v>542</v>
      </c>
      <c r="AQ7" s="5">
        <v>553</v>
      </c>
      <c r="AR7" s="5"/>
      <c r="AS7" s="5"/>
      <c r="AT7" s="5"/>
      <c r="AU7" s="5"/>
      <c r="AV7" s="5"/>
      <c r="AW7" s="5"/>
      <c r="AX7" s="5"/>
      <c r="AY7" s="5"/>
      <c r="AZ7" s="5"/>
      <c r="BA7" s="5"/>
    </row>
    <row r="8" spans="1:53">
      <c r="A8" s="66" t="s">
        <v>2</v>
      </c>
      <c r="B8" s="2">
        <v>907</v>
      </c>
      <c r="C8" s="2">
        <v>1007</v>
      </c>
      <c r="D8" s="2">
        <v>1026</v>
      </c>
      <c r="E8" s="2">
        <v>899</v>
      </c>
      <c r="F8" s="2">
        <v>948</v>
      </c>
      <c r="G8" s="2">
        <v>900</v>
      </c>
      <c r="H8" s="2">
        <v>780</v>
      </c>
      <c r="I8" s="2">
        <v>775</v>
      </c>
      <c r="J8" s="2">
        <v>759</v>
      </c>
      <c r="K8" s="2">
        <v>777</v>
      </c>
      <c r="L8" s="2">
        <v>758</v>
      </c>
      <c r="M8" s="2">
        <v>908</v>
      </c>
      <c r="N8" s="2">
        <v>1017</v>
      </c>
      <c r="O8" s="2">
        <v>1004</v>
      </c>
      <c r="P8" s="2">
        <v>1016</v>
      </c>
      <c r="Q8" s="2">
        <v>920</v>
      </c>
      <c r="R8" s="2">
        <v>917</v>
      </c>
      <c r="S8" s="2">
        <v>839</v>
      </c>
      <c r="T8" s="2">
        <v>829</v>
      </c>
      <c r="U8" s="2">
        <v>800</v>
      </c>
      <c r="V8" s="2">
        <v>786</v>
      </c>
      <c r="W8" s="2">
        <v>807</v>
      </c>
      <c r="X8" s="2">
        <v>829</v>
      </c>
      <c r="Y8" s="2">
        <v>990</v>
      </c>
      <c r="Z8" s="2">
        <v>1010</v>
      </c>
      <c r="AA8" s="2">
        <v>1053</v>
      </c>
      <c r="AB8" s="2">
        <v>1016</v>
      </c>
      <c r="AC8" s="2">
        <v>903</v>
      </c>
      <c r="AD8" s="2">
        <v>907</v>
      </c>
      <c r="AE8" s="2">
        <v>880</v>
      </c>
      <c r="AF8" s="2">
        <v>811</v>
      </c>
      <c r="AG8" s="2">
        <v>840</v>
      </c>
      <c r="AH8" s="2">
        <v>761</v>
      </c>
      <c r="AI8" s="2">
        <v>758</v>
      </c>
      <c r="AJ8" s="2">
        <v>737</v>
      </c>
      <c r="AK8" s="2">
        <v>862</v>
      </c>
      <c r="AL8" s="2">
        <v>860</v>
      </c>
      <c r="AM8" s="2">
        <v>936</v>
      </c>
      <c r="AN8" s="2">
        <v>959</v>
      </c>
      <c r="AO8" s="2">
        <v>847</v>
      </c>
      <c r="AP8" s="5">
        <v>808</v>
      </c>
      <c r="AQ8" s="5">
        <v>839</v>
      </c>
      <c r="AR8" s="5"/>
      <c r="AS8" s="5"/>
      <c r="AT8" s="5"/>
      <c r="AU8" s="5"/>
      <c r="AV8" s="5"/>
      <c r="AW8" s="5"/>
      <c r="AX8" s="5"/>
      <c r="AY8" s="5"/>
      <c r="AZ8" s="5"/>
      <c r="BA8" s="5"/>
    </row>
    <row r="9" spans="1:53">
      <c r="A9" s="66" t="s">
        <v>3</v>
      </c>
      <c r="B9" s="2">
        <v>77</v>
      </c>
      <c r="C9" s="2">
        <v>64</v>
      </c>
      <c r="D9" s="2">
        <v>97</v>
      </c>
      <c r="E9" s="2">
        <v>69</v>
      </c>
      <c r="F9" s="2">
        <v>68</v>
      </c>
      <c r="G9" s="2">
        <v>72</v>
      </c>
      <c r="H9" s="2">
        <v>66</v>
      </c>
      <c r="I9" s="2">
        <v>64</v>
      </c>
      <c r="J9" s="2">
        <v>68</v>
      </c>
      <c r="K9" s="2">
        <v>59</v>
      </c>
      <c r="L9" s="2">
        <v>58</v>
      </c>
      <c r="M9" s="2">
        <v>72</v>
      </c>
      <c r="N9" s="2">
        <v>78</v>
      </c>
      <c r="O9" s="2">
        <v>70</v>
      </c>
      <c r="P9" s="2">
        <v>75</v>
      </c>
      <c r="Q9" s="2">
        <v>61</v>
      </c>
      <c r="R9" s="2">
        <v>61</v>
      </c>
      <c r="S9" s="2">
        <v>54</v>
      </c>
      <c r="T9" s="2">
        <v>52</v>
      </c>
      <c r="U9" s="2">
        <v>55</v>
      </c>
      <c r="V9" s="2">
        <v>54</v>
      </c>
      <c r="W9" s="2">
        <v>51</v>
      </c>
      <c r="X9" s="2">
        <v>56</v>
      </c>
      <c r="Y9" s="2">
        <v>59</v>
      </c>
      <c r="Z9" s="2">
        <v>57</v>
      </c>
      <c r="AA9" s="2">
        <v>61</v>
      </c>
      <c r="AB9" s="2">
        <v>61</v>
      </c>
      <c r="AC9" s="2">
        <v>58</v>
      </c>
      <c r="AD9" s="2">
        <v>57</v>
      </c>
      <c r="AE9" s="2">
        <v>57</v>
      </c>
      <c r="AF9" s="2">
        <v>54</v>
      </c>
      <c r="AG9" s="2">
        <v>57</v>
      </c>
      <c r="AH9" s="2">
        <v>44</v>
      </c>
      <c r="AI9" s="2">
        <v>42</v>
      </c>
      <c r="AJ9" s="2">
        <v>41</v>
      </c>
      <c r="AK9" s="2">
        <v>49</v>
      </c>
      <c r="AL9" s="2">
        <v>44</v>
      </c>
      <c r="AM9" s="2">
        <v>56</v>
      </c>
      <c r="AN9" s="2">
        <v>58</v>
      </c>
      <c r="AO9" s="2">
        <v>61</v>
      </c>
      <c r="AP9" s="5">
        <v>52</v>
      </c>
      <c r="AQ9" s="5">
        <v>52</v>
      </c>
      <c r="AR9" s="5"/>
      <c r="AS9" s="5"/>
      <c r="AT9" s="5"/>
      <c r="AU9" s="5"/>
      <c r="AV9" s="5"/>
      <c r="AW9" s="5"/>
      <c r="AX9" s="5"/>
      <c r="AY9" s="5"/>
      <c r="AZ9" s="5"/>
      <c r="BA9" s="5"/>
    </row>
    <row r="10" spans="1:53">
      <c r="A10" s="66" t="s">
        <v>4</v>
      </c>
      <c r="B10" s="2">
        <v>396</v>
      </c>
      <c r="C10" s="2">
        <v>412</v>
      </c>
      <c r="D10" s="2">
        <v>425</v>
      </c>
      <c r="E10" s="2">
        <v>372</v>
      </c>
      <c r="F10" s="2">
        <v>377</v>
      </c>
      <c r="G10" s="2">
        <v>355</v>
      </c>
      <c r="H10" s="2">
        <v>336</v>
      </c>
      <c r="I10" s="2">
        <v>337</v>
      </c>
      <c r="J10" s="2">
        <v>328</v>
      </c>
      <c r="K10" s="2">
        <v>346</v>
      </c>
      <c r="L10" s="2">
        <v>360</v>
      </c>
      <c r="M10" s="2">
        <v>412</v>
      </c>
      <c r="N10" s="2">
        <v>478</v>
      </c>
      <c r="O10" s="2">
        <v>465</v>
      </c>
      <c r="P10" s="2">
        <v>476</v>
      </c>
      <c r="Q10" s="2">
        <v>410</v>
      </c>
      <c r="R10" s="2">
        <v>390</v>
      </c>
      <c r="S10" s="2">
        <v>367</v>
      </c>
      <c r="T10" s="2">
        <v>358</v>
      </c>
      <c r="U10" s="2">
        <v>373</v>
      </c>
      <c r="V10" s="2">
        <v>358</v>
      </c>
      <c r="W10" s="2">
        <v>357</v>
      </c>
      <c r="X10" s="2">
        <v>387</v>
      </c>
      <c r="Y10" s="2">
        <v>417</v>
      </c>
      <c r="Z10" s="2">
        <v>421</v>
      </c>
      <c r="AA10" s="2">
        <v>435</v>
      </c>
      <c r="AB10" s="2">
        <v>426</v>
      </c>
      <c r="AC10" s="2">
        <v>372</v>
      </c>
      <c r="AD10" s="2">
        <v>367</v>
      </c>
      <c r="AE10" s="2">
        <v>356</v>
      </c>
      <c r="AF10" s="2">
        <v>326</v>
      </c>
      <c r="AG10" s="2">
        <v>335</v>
      </c>
      <c r="AH10" s="2">
        <v>322</v>
      </c>
      <c r="AI10" s="2">
        <v>307</v>
      </c>
      <c r="AJ10" s="2">
        <v>308</v>
      </c>
      <c r="AK10" s="2">
        <v>344</v>
      </c>
      <c r="AL10" s="2">
        <v>364</v>
      </c>
      <c r="AM10" s="2">
        <v>386</v>
      </c>
      <c r="AN10" s="2">
        <v>379</v>
      </c>
      <c r="AO10" s="2">
        <v>330</v>
      </c>
      <c r="AP10" s="5">
        <v>321</v>
      </c>
      <c r="AQ10" s="5">
        <v>338</v>
      </c>
      <c r="AR10" s="5"/>
      <c r="AS10" s="5"/>
      <c r="AT10" s="5"/>
      <c r="AU10" s="5"/>
      <c r="AV10" s="5"/>
      <c r="AW10" s="5"/>
      <c r="AX10" s="5"/>
      <c r="AY10" s="5"/>
      <c r="AZ10" s="5"/>
      <c r="BA10" s="5"/>
    </row>
    <row r="11" spans="1:53">
      <c r="A11" s="66" t="s">
        <v>5</v>
      </c>
      <c r="B11" s="2">
        <v>94</v>
      </c>
      <c r="C11" s="2">
        <v>97</v>
      </c>
      <c r="D11" s="2">
        <v>92</v>
      </c>
      <c r="E11" s="2">
        <v>73</v>
      </c>
      <c r="F11" s="2">
        <v>77</v>
      </c>
      <c r="G11" s="2">
        <v>83</v>
      </c>
      <c r="H11" s="2">
        <v>78</v>
      </c>
      <c r="I11" s="2">
        <v>72</v>
      </c>
      <c r="J11" s="2">
        <v>70</v>
      </c>
      <c r="K11" s="2">
        <v>67</v>
      </c>
      <c r="L11" s="2">
        <v>76</v>
      </c>
      <c r="M11" s="2">
        <v>76</v>
      </c>
      <c r="N11" s="2">
        <v>95</v>
      </c>
      <c r="O11" s="2">
        <v>93</v>
      </c>
      <c r="P11" s="2">
        <v>95</v>
      </c>
      <c r="Q11" s="2">
        <v>89</v>
      </c>
      <c r="R11" s="2">
        <v>84</v>
      </c>
      <c r="S11" s="2">
        <v>87</v>
      </c>
      <c r="T11" s="2">
        <v>88</v>
      </c>
      <c r="U11" s="2">
        <v>90</v>
      </c>
      <c r="V11" s="2">
        <v>81</v>
      </c>
      <c r="W11" s="2">
        <v>75</v>
      </c>
      <c r="X11" s="2">
        <v>85</v>
      </c>
      <c r="Y11" s="2">
        <v>85</v>
      </c>
      <c r="Z11" s="2">
        <v>84</v>
      </c>
      <c r="AA11" s="2">
        <v>83</v>
      </c>
      <c r="AB11" s="2">
        <v>95</v>
      </c>
      <c r="AC11" s="2">
        <v>84</v>
      </c>
      <c r="AD11" s="2">
        <v>72</v>
      </c>
      <c r="AE11" s="2">
        <v>84</v>
      </c>
      <c r="AF11" s="2">
        <v>85</v>
      </c>
      <c r="AG11" s="2">
        <v>85</v>
      </c>
      <c r="AH11" s="2">
        <v>74</v>
      </c>
      <c r="AI11" s="2">
        <v>80</v>
      </c>
      <c r="AJ11" s="2">
        <v>86</v>
      </c>
      <c r="AK11" s="2">
        <v>87</v>
      </c>
      <c r="AL11" s="2">
        <v>78</v>
      </c>
      <c r="AM11" s="2">
        <v>95</v>
      </c>
      <c r="AN11" s="2">
        <v>85</v>
      </c>
      <c r="AO11" s="2">
        <v>83</v>
      </c>
      <c r="AP11" s="5">
        <v>79</v>
      </c>
      <c r="AQ11" s="5">
        <v>87</v>
      </c>
      <c r="AR11" s="5"/>
      <c r="AS11" s="5"/>
      <c r="AT11" s="5"/>
      <c r="AU11" s="5"/>
      <c r="AV11" s="5"/>
      <c r="AW11" s="5"/>
      <c r="AX11" s="5"/>
      <c r="AY11" s="5"/>
      <c r="AZ11" s="5"/>
      <c r="BA11" s="5"/>
    </row>
    <row r="12" spans="1:53">
      <c r="A12" s="66" t="s">
        <v>6</v>
      </c>
      <c r="B12" s="2">
        <v>202</v>
      </c>
      <c r="C12" s="2">
        <v>211</v>
      </c>
      <c r="D12" s="2">
        <v>222</v>
      </c>
      <c r="E12" s="2">
        <v>183</v>
      </c>
      <c r="F12" s="2">
        <v>183</v>
      </c>
      <c r="G12" s="2">
        <v>183</v>
      </c>
      <c r="H12" s="2">
        <v>157</v>
      </c>
      <c r="I12" s="2">
        <v>150</v>
      </c>
      <c r="J12" s="2">
        <v>146</v>
      </c>
      <c r="K12" s="2">
        <v>148</v>
      </c>
      <c r="L12" s="2">
        <v>146</v>
      </c>
      <c r="M12" s="2">
        <v>161</v>
      </c>
      <c r="N12" s="2">
        <v>171</v>
      </c>
      <c r="O12" s="2">
        <v>169</v>
      </c>
      <c r="P12" s="2">
        <v>180</v>
      </c>
      <c r="Q12" s="2">
        <v>160</v>
      </c>
      <c r="R12" s="2">
        <v>158</v>
      </c>
      <c r="S12" s="2">
        <v>145</v>
      </c>
      <c r="T12" s="2">
        <v>140</v>
      </c>
      <c r="U12" s="2">
        <v>141</v>
      </c>
      <c r="V12" s="2">
        <v>140</v>
      </c>
      <c r="W12" s="2">
        <v>141</v>
      </c>
      <c r="X12" s="2">
        <v>158</v>
      </c>
      <c r="Y12" s="2">
        <v>180</v>
      </c>
      <c r="Z12" s="2">
        <v>189</v>
      </c>
      <c r="AA12" s="2">
        <v>215</v>
      </c>
      <c r="AB12" s="2">
        <v>230</v>
      </c>
      <c r="AC12" s="2">
        <v>180</v>
      </c>
      <c r="AD12" s="2">
        <v>182</v>
      </c>
      <c r="AE12" s="2">
        <v>175</v>
      </c>
      <c r="AF12" s="2">
        <v>161</v>
      </c>
      <c r="AG12" s="2">
        <v>162</v>
      </c>
      <c r="AH12" s="2">
        <v>152</v>
      </c>
      <c r="AI12" s="2">
        <v>151</v>
      </c>
      <c r="AJ12" s="2">
        <v>145</v>
      </c>
      <c r="AK12" s="2">
        <v>158</v>
      </c>
      <c r="AL12" s="2">
        <v>141</v>
      </c>
      <c r="AM12" s="2">
        <v>161</v>
      </c>
      <c r="AN12" s="2">
        <v>160</v>
      </c>
      <c r="AO12" s="2">
        <v>138</v>
      </c>
      <c r="AP12" s="5">
        <v>139</v>
      </c>
      <c r="AQ12" s="5">
        <v>146</v>
      </c>
      <c r="AR12" s="5"/>
      <c r="AS12" s="5"/>
      <c r="AT12" s="5"/>
      <c r="AU12" s="5"/>
      <c r="AV12" s="5"/>
      <c r="AW12" s="5"/>
      <c r="AX12" s="5"/>
      <c r="AY12" s="5"/>
      <c r="AZ12" s="5"/>
      <c r="BA12" s="5"/>
    </row>
    <row r="13" spans="1:53">
      <c r="A13" s="66" t="s">
        <v>7</v>
      </c>
      <c r="B13" s="2">
        <v>693</v>
      </c>
      <c r="C13" s="2">
        <v>706</v>
      </c>
      <c r="D13" s="2">
        <v>769</v>
      </c>
      <c r="E13" s="2">
        <v>639</v>
      </c>
      <c r="F13" s="2">
        <v>744</v>
      </c>
      <c r="G13" s="2">
        <v>771</v>
      </c>
      <c r="H13" s="2">
        <v>780</v>
      </c>
      <c r="I13" s="2">
        <v>763</v>
      </c>
      <c r="J13" s="2">
        <v>679</v>
      </c>
      <c r="K13" s="2">
        <v>744</v>
      </c>
      <c r="L13" s="2">
        <v>751</v>
      </c>
      <c r="M13" s="2">
        <v>846</v>
      </c>
      <c r="N13" s="2">
        <v>903</v>
      </c>
      <c r="O13" s="2">
        <v>896</v>
      </c>
      <c r="P13" s="2">
        <v>947</v>
      </c>
      <c r="Q13" s="2">
        <v>778</v>
      </c>
      <c r="R13" s="2">
        <v>855</v>
      </c>
      <c r="S13" s="2">
        <v>854</v>
      </c>
      <c r="T13" s="2">
        <v>873</v>
      </c>
      <c r="U13" s="2">
        <v>872</v>
      </c>
      <c r="V13" s="2">
        <v>721</v>
      </c>
      <c r="W13" s="2">
        <v>749</v>
      </c>
      <c r="X13" s="2">
        <v>767</v>
      </c>
      <c r="Y13" s="2">
        <v>863</v>
      </c>
      <c r="Z13" s="2">
        <v>880</v>
      </c>
      <c r="AA13" s="2">
        <v>862</v>
      </c>
      <c r="AB13" s="2">
        <v>880</v>
      </c>
      <c r="AC13" s="2">
        <v>799</v>
      </c>
      <c r="AD13" s="2">
        <v>812</v>
      </c>
      <c r="AE13" s="2">
        <v>864</v>
      </c>
      <c r="AF13" s="2">
        <v>840</v>
      </c>
      <c r="AG13" s="2">
        <v>826</v>
      </c>
      <c r="AH13" s="2">
        <v>638</v>
      </c>
      <c r="AI13" s="2">
        <v>684</v>
      </c>
      <c r="AJ13" s="2">
        <v>648</v>
      </c>
      <c r="AK13" s="2">
        <v>740</v>
      </c>
      <c r="AL13" s="2">
        <v>728</v>
      </c>
      <c r="AM13" s="2">
        <v>794</v>
      </c>
      <c r="AN13" s="2">
        <v>757</v>
      </c>
      <c r="AO13" s="2">
        <v>714</v>
      </c>
      <c r="AP13" s="5">
        <v>667</v>
      </c>
      <c r="AQ13" s="5">
        <v>783</v>
      </c>
      <c r="AR13" s="5"/>
      <c r="AS13" s="5"/>
      <c r="AT13" s="5"/>
      <c r="AU13" s="5"/>
      <c r="AV13" s="5"/>
      <c r="AW13" s="5"/>
      <c r="AX13" s="5"/>
      <c r="AY13" s="5"/>
      <c r="AZ13" s="5"/>
      <c r="BA13" s="5"/>
    </row>
    <row r="14" spans="1:53">
      <c r="A14" s="66" t="s">
        <v>8</v>
      </c>
      <c r="B14" s="2">
        <v>693</v>
      </c>
      <c r="C14" s="2">
        <v>706</v>
      </c>
      <c r="D14" s="2">
        <v>769</v>
      </c>
      <c r="E14" s="2">
        <v>639</v>
      </c>
      <c r="F14" s="2">
        <v>744</v>
      </c>
      <c r="G14" s="2">
        <v>771</v>
      </c>
      <c r="H14" s="2">
        <v>780</v>
      </c>
      <c r="I14" s="2">
        <v>763</v>
      </c>
      <c r="J14" s="2">
        <v>679</v>
      </c>
      <c r="K14" s="2">
        <v>744</v>
      </c>
      <c r="L14" s="2">
        <v>751</v>
      </c>
      <c r="M14" s="2">
        <v>846</v>
      </c>
      <c r="N14" s="2">
        <v>903</v>
      </c>
      <c r="O14" s="2">
        <v>896</v>
      </c>
      <c r="P14" s="2">
        <v>947</v>
      </c>
      <c r="Q14" s="2">
        <v>778</v>
      </c>
      <c r="R14" s="2">
        <v>855</v>
      </c>
      <c r="S14" s="2">
        <v>854</v>
      </c>
      <c r="T14" s="2">
        <v>873</v>
      </c>
      <c r="U14" s="2">
        <v>872</v>
      </c>
      <c r="V14" s="2">
        <v>721</v>
      </c>
      <c r="W14" s="2">
        <v>749</v>
      </c>
      <c r="X14" s="2">
        <v>767</v>
      </c>
      <c r="Y14" s="2">
        <v>863</v>
      </c>
      <c r="Z14" s="2">
        <v>880</v>
      </c>
      <c r="AA14" s="2">
        <v>862</v>
      </c>
      <c r="AB14" s="2">
        <v>880</v>
      </c>
      <c r="AC14" s="2">
        <v>799</v>
      </c>
      <c r="AD14" s="2">
        <v>812</v>
      </c>
      <c r="AE14" s="2">
        <v>864</v>
      </c>
      <c r="AF14" s="2">
        <v>840</v>
      </c>
      <c r="AG14" s="2">
        <v>826</v>
      </c>
      <c r="AH14" s="2">
        <v>638</v>
      </c>
      <c r="AI14" s="2">
        <v>684</v>
      </c>
      <c r="AJ14" s="2">
        <v>648</v>
      </c>
      <c r="AK14" s="2">
        <v>740</v>
      </c>
      <c r="AL14" s="2">
        <v>728</v>
      </c>
      <c r="AM14" s="2">
        <v>794</v>
      </c>
      <c r="AN14" s="2">
        <v>757</v>
      </c>
      <c r="AO14" s="2">
        <v>714</v>
      </c>
      <c r="AP14" s="5">
        <v>667</v>
      </c>
      <c r="AQ14" s="5">
        <v>783</v>
      </c>
      <c r="AR14" s="5"/>
      <c r="AS14" s="5"/>
      <c r="AT14" s="5"/>
      <c r="AU14" s="5"/>
      <c r="AV14" s="5"/>
      <c r="AW14" s="5"/>
      <c r="AX14" s="5"/>
      <c r="AY14" s="5"/>
      <c r="AZ14" s="5"/>
      <c r="BA14" s="5"/>
    </row>
    <row r="15" spans="1:53">
      <c r="A15" s="66" t="s">
        <v>9</v>
      </c>
      <c r="B15" s="2">
        <v>829</v>
      </c>
      <c r="C15" s="2">
        <v>932</v>
      </c>
      <c r="D15" s="2">
        <v>942</v>
      </c>
      <c r="E15" s="2">
        <v>820</v>
      </c>
      <c r="F15" s="2">
        <v>863</v>
      </c>
      <c r="G15" s="2">
        <v>822</v>
      </c>
      <c r="H15" s="2">
        <v>721</v>
      </c>
      <c r="I15" s="2">
        <v>714</v>
      </c>
      <c r="J15" s="2">
        <v>695</v>
      </c>
      <c r="K15" s="2">
        <v>704</v>
      </c>
      <c r="L15" s="2">
        <v>699</v>
      </c>
      <c r="M15" s="2">
        <v>835</v>
      </c>
      <c r="N15" s="2">
        <v>933</v>
      </c>
      <c r="O15" s="2">
        <v>917</v>
      </c>
      <c r="P15" s="2">
        <v>932</v>
      </c>
      <c r="Q15" s="2">
        <v>844</v>
      </c>
      <c r="R15" s="2">
        <v>832</v>
      </c>
      <c r="S15" s="2">
        <v>767</v>
      </c>
      <c r="T15" s="2">
        <v>766</v>
      </c>
      <c r="U15" s="2">
        <v>737</v>
      </c>
      <c r="V15" s="2">
        <v>722</v>
      </c>
      <c r="W15" s="2">
        <v>742</v>
      </c>
      <c r="X15" s="2">
        <v>760</v>
      </c>
      <c r="Y15" s="2">
        <v>902</v>
      </c>
      <c r="Z15" s="2">
        <v>924</v>
      </c>
      <c r="AA15" s="2">
        <v>967</v>
      </c>
      <c r="AB15" s="2">
        <v>943</v>
      </c>
      <c r="AC15" s="2">
        <v>833</v>
      </c>
      <c r="AD15" s="2">
        <v>827</v>
      </c>
      <c r="AE15" s="2">
        <v>793</v>
      </c>
      <c r="AF15" s="2">
        <v>733</v>
      </c>
      <c r="AG15" s="2">
        <v>750</v>
      </c>
      <c r="AH15" s="2">
        <v>697</v>
      </c>
      <c r="AI15" s="2">
        <v>694</v>
      </c>
      <c r="AJ15" s="2">
        <v>675</v>
      </c>
      <c r="AK15" s="2">
        <v>788</v>
      </c>
      <c r="AL15" s="2">
        <v>793</v>
      </c>
      <c r="AM15" s="2">
        <v>864</v>
      </c>
      <c r="AN15" s="2">
        <v>886</v>
      </c>
      <c r="AO15" s="2">
        <v>777</v>
      </c>
      <c r="AP15" s="5">
        <v>737</v>
      </c>
      <c r="AQ15" s="5">
        <v>758</v>
      </c>
      <c r="AR15" s="5"/>
      <c r="AS15" s="5"/>
      <c r="AT15" s="5"/>
      <c r="AU15" s="5"/>
      <c r="AV15" s="5"/>
      <c r="AW15" s="5"/>
      <c r="AX15" s="5"/>
      <c r="AY15" s="5"/>
      <c r="AZ15" s="5"/>
      <c r="BA15" s="5"/>
    </row>
    <row r="16" spans="1:53">
      <c r="A16" s="66" t="s">
        <v>10</v>
      </c>
      <c r="B16" s="2">
        <v>126</v>
      </c>
      <c r="C16" s="2">
        <v>115</v>
      </c>
      <c r="D16" s="2">
        <v>133</v>
      </c>
      <c r="E16" s="2">
        <v>108</v>
      </c>
      <c r="F16" s="2">
        <v>115</v>
      </c>
      <c r="G16" s="2">
        <v>109</v>
      </c>
      <c r="H16" s="2">
        <v>83</v>
      </c>
      <c r="I16" s="2">
        <v>85</v>
      </c>
      <c r="J16" s="2">
        <v>86</v>
      </c>
      <c r="K16" s="2">
        <v>90</v>
      </c>
      <c r="L16" s="2">
        <v>97</v>
      </c>
      <c r="M16" s="2">
        <v>105</v>
      </c>
      <c r="N16" s="2">
        <v>110</v>
      </c>
      <c r="O16" s="2">
        <v>103</v>
      </c>
      <c r="P16" s="2">
        <v>111</v>
      </c>
      <c r="Q16" s="2">
        <v>103</v>
      </c>
      <c r="R16" s="2">
        <v>104</v>
      </c>
      <c r="S16" s="2">
        <v>99</v>
      </c>
      <c r="T16" s="2">
        <v>96</v>
      </c>
      <c r="U16" s="2">
        <v>99</v>
      </c>
      <c r="V16" s="2">
        <v>93</v>
      </c>
      <c r="W16" s="2">
        <v>97</v>
      </c>
      <c r="X16" s="2">
        <v>103</v>
      </c>
      <c r="Y16" s="2">
        <v>118</v>
      </c>
      <c r="Z16" s="2">
        <v>129</v>
      </c>
      <c r="AA16" s="2">
        <v>129</v>
      </c>
      <c r="AB16" s="2">
        <v>130</v>
      </c>
      <c r="AC16" s="2">
        <v>104</v>
      </c>
      <c r="AD16" s="2">
        <v>108</v>
      </c>
      <c r="AE16" s="2">
        <v>114</v>
      </c>
      <c r="AF16" s="2">
        <v>100</v>
      </c>
      <c r="AG16" s="2">
        <v>105</v>
      </c>
      <c r="AH16" s="2">
        <v>92</v>
      </c>
      <c r="AI16" s="2">
        <v>92</v>
      </c>
      <c r="AJ16" s="2">
        <v>91</v>
      </c>
      <c r="AK16" s="2">
        <v>113</v>
      </c>
      <c r="AL16" s="2">
        <v>103</v>
      </c>
      <c r="AM16" s="2">
        <v>115</v>
      </c>
      <c r="AN16" s="2">
        <v>111</v>
      </c>
      <c r="AO16" s="2">
        <v>107</v>
      </c>
      <c r="AP16" s="5">
        <v>96</v>
      </c>
      <c r="AQ16" s="5">
        <v>106</v>
      </c>
      <c r="AR16" s="5"/>
      <c r="AS16" s="5"/>
      <c r="AT16" s="5"/>
      <c r="AU16" s="5"/>
      <c r="AV16" s="5"/>
      <c r="AW16" s="5"/>
      <c r="AX16" s="5"/>
      <c r="AY16" s="5"/>
      <c r="AZ16" s="5"/>
      <c r="BA16" s="5"/>
    </row>
    <row r="17" spans="1:53">
      <c r="A17" s="66" t="s">
        <v>11</v>
      </c>
      <c r="B17" s="2">
        <v>84</v>
      </c>
      <c r="C17" s="2">
        <v>92</v>
      </c>
      <c r="D17" s="2">
        <v>90</v>
      </c>
      <c r="E17" s="2">
        <v>71</v>
      </c>
      <c r="F17" s="2">
        <v>71</v>
      </c>
      <c r="G17" s="2">
        <v>74</v>
      </c>
      <c r="H17" s="2">
        <v>77</v>
      </c>
      <c r="I17" s="2">
        <v>79</v>
      </c>
      <c r="J17" s="2">
        <v>60</v>
      </c>
      <c r="K17" s="2">
        <v>82</v>
      </c>
      <c r="L17" s="2">
        <v>86</v>
      </c>
      <c r="M17" s="2">
        <v>91</v>
      </c>
      <c r="N17" s="2">
        <v>85</v>
      </c>
      <c r="O17" s="2">
        <v>94</v>
      </c>
      <c r="P17" s="2">
        <v>84</v>
      </c>
      <c r="Q17" s="2">
        <v>65</v>
      </c>
      <c r="R17" s="2">
        <v>67</v>
      </c>
      <c r="S17" s="2">
        <v>87</v>
      </c>
      <c r="T17" s="2">
        <v>96</v>
      </c>
      <c r="U17" s="2">
        <v>92</v>
      </c>
      <c r="V17" s="2">
        <v>80</v>
      </c>
      <c r="W17" s="2">
        <v>72</v>
      </c>
      <c r="X17" s="2">
        <v>75</v>
      </c>
      <c r="Y17" s="2">
        <v>82</v>
      </c>
      <c r="Z17" s="2">
        <v>89</v>
      </c>
      <c r="AA17" s="2">
        <v>80</v>
      </c>
      <c r="AB17" s="2">
        <v>78</v>
      </c>
      <c r="AC17" s="2">
        <v>74</v>
      </c>
      <c r="AD17" s="2">
        <v>71</v>
      </c>
      <c r="AE17" s="2">
        <v>92</v>
      </c>
      <c r="AF17" s="2">
        <v>96</v>
      </c>
      <c r="AG17" s="2">
        <v>91</v>
      </c>
      <c r="AH17" s="2">
        <v>72</v>
      </c>
      <c r="AI17" s="2">
        <v>80</v>
      </c>
      <c r="AJ17" s="2">
        <v>70</v>
      </c>
      <c r="AK17" s="2">
        <v>70</v>
      </c>
      <c r="AL17" s="2">
        <v>70</v>
      </c>
      <c r="AM17" s="2">
        <v>70</v>
      </c>
      <c r="AN17" s="2">
        <v>74</v>
      </c>
      <c r="AO17" s="2">
        <v>68</v>
      </c>
      <c r="AP17" s="5">
        <v>58</v>
      </c>
      <c r="AQ17" s="5">
        <v>71</v>
      </c>
      <c r="AR17" s="5"/>
      <c r="AS17" s="5"/>
      <c r="AT17" s="5"/>
      <c r="AU17" s="5"/>
      <c r="AV17" s="5"/>
      <c r="AW17" s="5"/>
      <c r="AX17" s="5"/>
      <c r="AY17" s="5"/>
      <c r="AZ17" s="5"/>
      <c r="BA17" s="5"/>
    </row>
    <row r="18" spans="1:53">
      <c r="A18" s="66" t="s">
        <v>12</v>
      </c>
      <c r="B18" s="2">
        <v>279</v>
      </c>
      <c r="C18" s="2">
        <v>310</v>
      </c>
      <c r="D18" s="2">
        <v>373</v>
      </c>
      <c r="E18" s="2">
        <v>352</v>
      </c>
      <c r="F18" s="2">
        <v>328</v>
      </c>
      <c r="G18" s="2">
        <v>293</v>
      </c>
      <c r="H18" s="2">
        <v>247</v>
      </c>
      <c r="I18" s="2">
        <v>247</v>
      </c>
      <c r="J18" s="2">
        <v>223</v>
      </c>
      <c r="K18" s="2">
        <v>239</v>
      </c>
      <c r="L18" s="2">
        <v>244</v>
      </c>
      <c r="M18" s="2">
        <v>300</v>
      </c>
      <c r="N18" s="2">
        <v>307</v>
      </c>
      <c r="O18" s="2">
        <v>287</v>
      </c>
      <c r="P18" s="2">
        <v>306</v>
      </c>
      <c r="Q18" s="2">
        <v>277</v>
      </c>
      <c r="R18" s="2">
        <v>277</v>
      </c>
      <c r="S18" s="2">
        <v>246</v>
      </c>
      <c r="T18" s="2">
        <v>243</v>
      </c>
      <c r="U18" s="2">
        <v>262</v>
      </c>
      <c r="V18" s="2">
        <v>231</v>
      </c>
      <c r="W18" s="2">
        <v>229</v>
      </c>
      <c r="X18" s="2">
        <v>241</v>
      </c>
      <c r="Y18" s="2">
        <v>283</v>
      </c>
      <c r="Z18" s="2">
        <v>275</v>
      </c>
      <c r="AA18" s="2">
        <v>280</v>
      </c>
      <c r="AB18" s="2">
        <v>284</v>
      </c>
      <c r="AC18" s="2">
        <v>260</v>
      </c>
      <c r="AD18" s="2">
        <v>254</v>
      </c>
      <c r="AE18" s="2">
        <v>239</v>
      </c>
      <c r="AF18" s="2">
        <v>229</v>
      </c>
      <c r="AG18" s="2">
        <v>225</v>
      </c>
      <c r="AH18" s="2">
        <v>218</v>
      </c>
      <c r="AI18" s="2">
        <v>218</v>
      </c>
      <c r="AJ18" s="2">
        <v>226</v>
      </c>
      <c r="AK18" s="2">
        <v>247</v>
      </c>
      <c r="AL18" s="2">
        <v>242</v>
      </c>
      <c r="AM18" s="2">
        <v>258</v>
      </c>
      <c r="AN18" s="2">
        <v>259</v>
      </c>
      <c r="AO18" s="2">
        <v>248</v>
      </c>
      <c r="AP18" s="5">
        <v>234</v>
      </c>
      <c r="AQ18" s="5">
        <v>231</v>
      </c>
      <c r="AR18" s="5"/>
      <c r="AS18" s="5"/>
      <c r="AT18" s="5"/>
      <c r="AU18" s="5"/>
      <c r="AV18" s="5"/>
      <c r="AW18" s="5"/>
      <c r="AX18" s="5"/>
      <c r="AY18" s="5"/>
      <c r="AZ18" s="5"/>
      <c r="BA18" s="5"/>
    </row>
    <row r="19" spans="1:53">
      <c r="A19" s="66" t="s">
        <v>13</v>
      </c>
      <c r="B19" s="2">
        <v>36</v>
      </c>
      <c r="C19" s="2">
        <v>38</v>
      </c>
      <c r="D19" s="2">
        <v>37</v>
      </c>
      <c r="E19" s="2">
        <v>31</v>
      </c>
      <c r="F19" s="2">
        <v>38</v>
      </c>
      <c r="G19" s="2">
        <v>36</v>
      </c>
      <c r="H19" s="2">
        <v>35</v>
      </c>
      <c r="I19" s="2">
        <v>37</v>
      </c>
      <c r="J19" s="2">
        <v>39</v>
      </c>
      <c r="K19" s="2">
        <v>43</v>
      </c>
      <c r="L19" s="2">
        <v>41</v>
      </c>
      <c r="M19" s="2">
        <v>44</v>
      </c>
      <c r="N19" s="2">
        <v>48</v>
      </c>
      <c r="O19" s="2">
        <v>46</v>
      </c>
      <c r="P19" s="2">
        <v>50</v>
      </c>
      <c r="Q19" s="2">
        <v>43</v>
      </c>
      <c r="R19" s="2">
        <v>41</v>
      </c>
      <c r="S19" s="2">
        <v>39</v>
      </c>
      <c r="T19" s="2">
        <v>38</v>
      </c>
      <c r="U19" s="2">
        <v>34</v>
      </c>
      <c r="V19" s="2">
        <v>31</v>
      </c>
      <c r="W19" s="2">
        <v>32</v>
      </c>
      <c r="X19" s="2">
        <v>31</v>
      </c>
      <c r="Y19" s="2">
        <v>36</v>
      </c>
      <c r="Z19" s="2">
        <v>34</v>
      </c>
      <c r="AA19" s="2">
        <v>41</v>
      </c>
      <c r="AB19" s="2">
        <v>41</v>
      </c>
      <c r="AC19" s="2">
        <v>35</v>
      </c>
      <c r="AD19" s="2">
        <v>34</v>
      </c>
      <c r="AE19" s="2">
        <v>34</v>
      </c>
      <c r="AF19" s="2">
        <v>33</v>
      </c>
      <c r="AG19" s="2">
        <v>31</v>
      </c>
      <c r="AH19" s="2">
        <v>31</v>
      </c>
      <c r="AI19" s="2">
        <v>34</v>
      </c>
      <c r="AJ19" s="2">
        <v>35</v>
      </c>
      <c r="AK19" s="2">
        <v>38</v>
      </c>
      <c r="AL19" s="2">
        <v>33</v>
      </c>
      <c r="AM19" s="2">
        <v>38</v>
      </c>
      <c r="AN19" s="2">
        <v>40</v>
      </c>
      <c r="AO19" s="2">
        <v>37</v>
      </c>
      <c r="AP19" s="5">
        <v>30</v>
      </c>
      <c r="AQ19" s="5">
        <v>33</v>
      </c>
      <c r="AR19" s="5"/>
      <c r="AS19" s="5"/>
      <c r="AT19" s="5"/>
      <c r="AU19" s="5"/>
      <c r="AV19" s="5"/>
      <c r="AW19" s="5"/>
      <c r="AX19" s="5"/>
      <c r="AY19" s="5"/>
      <c r="AZ19" s="5"/>
      <c r="BA19" s="5"/>
    </row>
    <row r="20" spans="1:53">
      <c r="A20" s="66" t="s">
        <v>14</v>
      </c>
      <c r="B20" s="2">
        <v>195</v>
      </c>
      <c r="C20" s="2">
        <v>197</v>
      </c>
      <c r="D20" s="2">
        <v>226</v>
      </c>
      <c r="E20" s="2">
        <v>205</v>
      </c>
      <c r="F20" s="2">
        <v>219</v>
      </c>
      <c r="G20" s="2">
        <v>231</v>
      </c>
      <c r="H20" s="2">
        <v>234</v>
      </c>
      <c r="I20" s="2">
        <v>206</v>
      </c>
      <c r="J20" s="2">
        <v>195</v>
      </c>
      <c r="K20" s="2">
        <v>221</v>
      </c>
      <c r="L20" s="2">
        <v>214</v>
      </c>
      <c r="M20" s="2">
        <v>227</v>
      </c>
      <c r="N20" s="2">
        <v>215</v>
      </c>
      <c r="O20" s="2">
        <v>206</v>
      </c>
      <c r="P20" s="2">
        <v>219</v>
      </c>
      <c r="Q20" s="2">
        <v>210</v>
      </c>
      <c r="R20" s="2">
        <v>205</v>
      </c>
      <c r="S20" s="2">
        <v>215</v>
      </c>
      <c r="T20" s="2">
        <v>211</v>
      </c>
      <c r="U20" s="2">
        <v>191</v>
      </c>
      <c r="V20" s="2">
        <v>188</v>
      </c>
      <c r="W20" s="2">
        <v>202</v>
      </c>
      <c r="X20" s="2">
        <v>202</v>
      </c>
      <c r="Y20" s="2">
        <v>210</v>
      </c>
      <c r="Z20" s="2">
        <v>220</v>
      </c>
      <c r="AA20" s="2">
        <v>228</v>
      </c>
      <c r="AB20" s="2">
        <v>228</v>
      </c>
      <c r="AC20" s="2">
        <v>200</v>
      </c>
      <c r="AD20" s="2">
        <v>205</v>
      </c>
      <c r="AE20" s="2">
        <v>217</v>
      </c>
      <c r="AF20" s="2">
        <v>212</v>
      </c>
      <c r="AG20" s="2">
        <v>214</v>
      </c>
      <c r="AH20" s="2">
        <v>181</v>
      </c>
      <c r="AI20" s="2">
        <v>181</v>
      </c>
      <c r="AJ20" s="2">
        <v>180</v>
      </c>
      <c r="AK20" s="2">
        <v>195</v>
      </c>
      <c r="AL20" s="2">
        <v>195</v>
      </c>
      <c r="AM20" s="2">
        <v>205</v>
      </c>
      <c r="AN20" s="2">
        <v>210</v>
      </c>
      <c r="AO20" s="2">
        <v>205</v>
      </c>
      <c r="AP20" s="5">
        <v>201</v>
      </c>
      <c r="AQ20" s="5">
        <v>217</v>
      </c>
      <c r="AR20" s="5"/>
      <c r="AS20" s="5"/>
      <c r="AT20" s="5"/>
      <c r="AU20" s="5"/>
      <c r="AV20" s="5"/>
      <c r="AW20" s="5"/>
      <c r="AX20" s="5"/>
      <c r="AY20" s="5"/>
      <c r="AZ20" s="5"/>
      <c r="BA20" s="5"/>
    </row>
    <row r="21" spans="1:53">
      <c r="A21" s="66" t="s">
        <v>15</v>
      </c>
      <c r="B21" s="2">
        <v>136</v>
      </c>
      <c r="C21" s="2">
        <v>144</v>
      </c>
      <c r="D21" s="2">
        <v>140</v>
      </c>
      <c r="E21" s="2">
        <v>121</v>
      </c>
      <c r="F21" s="2">
        <v>109</v>
      </c>
      <c r="G21" s="2">
        <v>104</v>
      </c>
      <c r="H21" s="2">
        <v>98</v>
      </c>
      <c r="I21" s="2">
        <v>89</v>
      </c>
      <c r="J21" s="2">
        <v>80</v>
      </c>
      <c r="K21" s="2">
        <v>88</v>
      </c>
      <c r="L21" s="2">
        <v>76</v>
      </c>
      <c r="M21" s="2">
        <v>110</v>
      </c>
      <c r="N21" s="2">
        <v>146</v>
      </c>
      <c r="O21" s="2">
        <v>151</v>
      </c>
      <c r="P21" s="2">
        <v>137</v>
      </c>
      <c r="Q21" s="2">
        <v>107</v>
      </c>
      <c r="R21" s="2">
        <v>95</v>
      </c>
      <c r="S21" s="2">
        <v>90</v>
      </c>
      <c r="T21" s="2">
        <v>87</v>
      </c>
      <c r="U21" s="2">
        <v>84</v>
      </c>
      <c r="V21" s="2">
        <v>79</v>
      </c>
      <c r="W21" s="2">
        <v>75</v>
      </c>
      <c r="X21" s="2">
        <v>83</v>
      </c>
      <c r="Y21" s="2">
        <v>102</v>
      </c>
      <c r="Z21" s="2">
        <v>135</v>
      </c>
      <c r="AA21" s="2">
        <v>133</v>
      </c>
      <c r="AB21" s="2">
        <v>116</v>
      </c>
      <c r="AC21" s="2">
        <v>92</v>
      </c>
      <c r="AD21" s="2">
        <v>89</v>
      </c>
      <c r="AE21" s="2">
        <v>84</v>
      </c>
      <c r="AF21" s="2">
        <v>81</v>
      </c>
      <c r="AG21" s="2">
        <v>83</v>
      </c>
      <c r="AH21" s="2">
        <v>75</v>
      </c>
      <c r="AI21" s="2">
        <v>70</v>
      </c>
      <c r="AJ21" s="2">
        <v>75</v>
      </c>
      <c r="AK21" s="2">
        <v>92</v>
      </c>
      <c r="AL21" s="2">
        <v>96</v>
      </c>
      <c r="AM21" s="2">
        <v>111</v>
      </c>
      <c r="AN21" s="2">
        <v>108</v>
      </c>
      <c r="AO21" s="2">
        <v>90</v>
      </c>
      <c r="AP21" s="5">
        <v>79</v>
      </c>
      <c r="AQ21" s="5">
        <v>82</v>
      </c>
      <c r="AR21" s="5"/>
      <c r="AS21" s="5"/>
      <c r="AT21" s="5"/>
      <c r="AU21" s="5"/>
      <c r="AV21" s="5"/>
      <c r="AW21" s="5"/>
      <c r="AX21" s="5"/>
      <c r="AY21" s="5"/>
      <c r="AZ21" s="5"/>
      <c r="BA21" s="5"/>
    </row>
    <row r="22" spans="1:53">
      <c r="A22" s="66" t="s">
        <v>16</v>
      </c>
      <c r="B22" s="2">
        <v>292</v>
      </c>
      <c r="C22" s="2">
        <v>320</v>
      </c>
      <c r="D22" s="2">
        <v>346</v>
      </c>
      <c r="E22" s="2">
        <v>299</v>
      </c>
      <c r="F22" s="2">
        <v>341</v>
      </c>
      <c r="G22" s="2">
        <v>348</v>
      </c>
      <c r="H22" s="2">
        <v>320</v>
      </c>
      <c r="I22" s="2">
        <v>335</v>
      </c>
      <c r="J22" s="2">
        <v>294</v>
      </c>
      <c r="K22" s="2">
        <v>305</v>
      </c>
      <c r="L22" s="2">
        <v>308</v>
      </c>
      <c r="M22" s="2">
        <v>320</v>
      </c>
      <c r="N22" s="2">
        <v>333</v>
      </c>
      <c r="O22" s="2">
        <v>319</v>
      </c>
      <c r="P22" s="2">
        <v>351</v>
      </c>
      <c r="Q22" s="2">
        <v>310</v>
      </c>
      <c r="R22" s="2">
        <v>344</v>
      </c>
      <c r="S22" s="2">
        <v>330</v>
      </c>
      <c r="T22" s="2">
        <v>332</v>
      </c>
      <c r="U22" s="2">
        <v>309</v>
      </c>
      <c r="V22" s="2">
        <v>281</v>
      </c>
      <c r="W22" s="2">
        <v>290</v>
      </c>
      <c r="X22" s="2">
        <v>305</v>
      </c>
      <c r="Y22" s="2">
        <v>314</v>
      </c>
      <c r="Z22" s="2">
        <v>311</v>
      </c>
      <c r="AA22" s="2">
        <v>315</v>
      </c>
      <c r="AB22" s="2">
        <v>331</v>
      </c>
      <c r="AC22" s="2">
        <v>304</v>
      </c>
      <c r="AD22" s="2">
        <v>333</v>
      </c>
      <c r="AE22" s="2">
        <v>330</v>
      </c>
      <c r="AF22" s="2">
        <v>332</v>
      </c>
      <c r="AG22" s="2">
        <v>313</v>
      </c>
      <c r="AH22" s="2">
        <v>259</v>
      </c>
      <c r="AI22" s="2">
        <v>275</v>
      </c>
      <c r="AJ22" s="2">
        <v>256</v>
      </c>
      <c r="AK22" s="2">
        <v>270</v>
      </c>
      <c r="AL22" s="2">
        <v>264</v>
      </c>
      <c r="AM22" s="2">
        <v>294</v>
      </c>
      <c r="AN22" s="2">
        <v>269</v>
      </c>
      <c r="AO22" s="2">
        <v>282</v>
      </c>
      <c r="AP22" s="5">
        <v>292</v>
      </c>
      <c r="AQ22" s="5">
        <v>329</v>
      </c>
      <c r="AR22" s="5"/>
      <c r="AS22" s="5"/>
      <c r="AT22" s="5"/>
      <c r="AU22" s="5"/>
      <c r="AV22" s="5"/>
      <c r="AW22" s="5"/>
      <c r="AX22" s="5"/>
      <c r="AY22" s="5"/>
      <c r="AZ22" s="5"/>
      <c r="BA22" s="5"/>
    </row>
    <row r="23" spans="1:53">
      <c r="A23" s="66" t="s">
        <v>17</v>
      </c>
      <c r="B23" s="2">
        <v>879</v>
      </c>
      <c r="C23" s="2">
        <v>1155</v>
      </c>
      <c r="D23" s="2">
        <v>1150</v>
      </c>
      <c r="E23" s="2">
        <v>1347</v>
      </c>
      <c r="F23" s="2">
        <v>1250</v>
      </c>
      <c r="G23" s="2">
        <v>1007</v>
      </c>
      <c r="H23" s="2">
        <v>1254</v>
      </c>
      <c r="I23" s="2">
        <v>1014</v>
      </c>
      <c r="J23" s="2">
        <v>826</v>
      </c>
      <c r="K23" s="2">
        <v>882</v>
      </c>
      <c r="L23" s="2">
        <v>834</v>
      </c>
      <c r="M23" s="2">
        <v>932</v>
      </c>
      <c r="N23" s="2">
        <v>1046</v>
      </c>
      <c r="O23" s="2">
        <v>1028</v>
      </c>
      <c r="P23" s="2">
        <v>996</v>
      </c>
      <c r="Q23" s="2">
        <v>819</v>
      </c>
      <c r="R23" s="2">
        <v>739</v>
      </c>
      <c r="S23" s="2">
        <v>712</v>
      </c>
      <c r="T23" s="2">
        <v>714</v>
      </c>
      <c r="U23" s="2">
        <v>684</v>
      </c>
      <c r="V23" s="2">
        <v>641</v>
      </c>
      <c r="W23" s="2">
        <v>654</v>
      </c>
      <c r="X23" s="2">
        <v>663</v>
      </c>
      <c r="Y23" s="2">
        <v>793</v>
      </c>
      <c r="Z23" s="2">
        <v>849</v>
      </c>
      <c r="AA23" s="2">
        <v>861</v>
      </c>
      <c r="AB23" s="2">
        <v>865</v>
      </c>
      <c r="AC23" s="2">
        <v>768</v>
      </c>
      <c r="AD23" s="2">
        <v>710</v>
      </c>
      <c r="AE23" s="2">
        <v>673</v>
      </c>
      <c r="AF23" s="2">
        <v>619</v>
      </c>
      <c r="AG23" s="2">
        <v>652</v>
      </c>
      <c r="AH23" s="2">
        <v>607</v>
      </c>
      <c r="AI23" s="2">
        <v>573</v>
      </c>
      <c r="AJ23" s="2">
        <v>575</v>
      </c>
      <c r="AK23" s="2">
        <v>686</v>
      </c>
      <c r="AL23" s="2">
        <v>713</v>
      </c>
      <c r="AM23" s="2">
        <v>771</v>
      </c>
      <c r="AN23" s="2">
        <v>752</v>
      </c>
      <c r="AO23" s="2">
        <v>630</v>
      </c>
      <c r="AP23" s="5">
        <v>569</v>
      </c>
      <c r="AQ23" s="5">
        <v>608</v>
      </c>
      <c r="AR23" s="5"/>
      <c r="AS23" s="5"/>
      <c r="AT23" s="5"/>
      <c r="AU23" s="5"/>
      <c r="AV23" s="5"/>
      <c r="AW23" s="5"/>
      <c r="AX23" s="5"/>
      <c r="AY23" s="5"/>
      <c r="AZ23" s="5"/>
      <c r="BA23" s="5"/>
    </row>
    <row r="24" spans="1:53">
      <c r="A24" s="66" t="s">
        <v>18</v>
      </c>
      <c r="B24" s="2">
        <v>100</v>
      </c>
      <c r="C24" s="2">
        <v>102</v>
      </c>
      <c r="D24" s="2">
        <v>92</v>
      </c>
      <c r="E24" s="2">
        <v>85</v>
      </c>
      <c r="F24" s="2">
        <v>83</v>
      </c>
      <c r="G24" s="2">
        <v>129</v>
      </c>
      <c r="H24" s="2">
        <v>122</v>
      </c>
      <c r="I24" s="2">
        <v>124</v>
      </c>
      <c r="J24" s="2">
        <v>80</v>
      </c>
      <c r="K24" s="2">
        <v>85</v>
      </c>
      <c r="L24" s="2">
        <v>88</v>
      </c>
      <c r="M24" s="2">
        <v>85</v>
      </c>
      <c r="N24" s="2">
        <v>85</v>
      </c>
      <c r="O24" s="2">
        <v>78</v>
      </c>
      <c r="P24" s="2">
        <v>86</v>
      </c>
      <c r="Q24" s="2">
        <v>83</v>
      </c>
      <c r="R24" s="2">
        <v>83</v>
      </c>
      <c r="S24" s="2">
        <v>121</v>
      </c>
      <c r="T24" s="2">
        <v>135</v>
      </c>
      <c r="U24" s="2">
        <v>147</v>
      </c>
      <c r="V24" s="2">
        <v>92</v>
      </c>
      <c r="W24" s="2">
        <v>95</v>
      </c>
      <c r="X24" s="2">
        <v>113</v>
      </c>
      <c r="Y24" s="2">
        <v>112</v>
      </c>
      <c r="Z24" s="2">
        <v>104</v>
      </c>
      <c r="AA24" s="2">
        <v>104</v>
      </c>
      <c r="AB24" s="2">
        <v>105</v>
      </c>
      <c r="AC24" s="2">
        <v>100</v>
      </c>
      <c r="AD24" s="2">
        <v>94</v>
      </c>
      <c r="AE24" s="2">
        <v>135</v>
      </c>
      <c r="AF24" s="2">
        <v>142</v>
      </c>
      <c r="AG24" s="2">
        <v>141</v>
      </c>
      <c r="AH24" s="2">
        <v>96</v>
      </c>
      <c r="AI24" s="2">
        <v>102</v>
      </c>
      <c r="AJ24" s="2">
        <v>89</v>
      </c>
      <c r="AK24" s="2">
        <v>96</v>
      </c>
      <c r="AL24" s="2">
        <v>108</v>
      </c>
      <c r="AM24" s="2">
        <v>110</v>
      </c>
      <c r="AN24" s="2">
        <v>108</v>
      </c>
      <c r="AO24" s="2">
        <v>102</v>
      </c>
      <c r="AP24" s="5">
        <v>98</v>
      </c>
      <c r="AQ24" s="5">
        <v>149</v>
      </c>
      <c r="AR24" s="5"/>
      <c r="AS24" s="5"/>
      <c r="AT24" s="5"/>
      <c r="AU24" s="5"/>
      <c r="AV24" s="5"/>
      <c r="AW24" s="5"/>
      <c r="AX24" s="5"/>
      <c r="AY24" s="5"/>
      <c r="AZ24" s="5"/>
      <c r="BA24" s="5"/>
    </row>
    <row r="25" spans="1:53">
      <c r="A25" s="66" t="s">
        <v>19</v>
      </c>
      <c r="B25" s="2">
        <v>246</v>
      </c>
      <c r="C25" s="2">
        <v>259</v>
      </c>
      <c r="D25" s="2">
        <v>244</v>
      </c>
      <c r="E25" s="2">
        <v>214</v>
      </c>
      <c r="F25" s="2">
        <v>196</v>
      </c>
      <c r="G25" s="2">
        <v>196</v>
      </c>
      <c r="H25" s="2">
        <v>173</v>
      </c>
      <c r="I25" s="2">
        <v>166</v>
      </c>
      <c r="J25" s="2">
        <v>178</v>
      </c>
      <c r="K25" s="2">
        <v>219</v>
      </c>
      <c r="L25" s="2">
        <v>251</v>
      </c>
      <c r="M25" s="2">
        <v>279</v>
      </c>
      <c r="N25" s="2">
        <v>306</v>
      </c>
      <c r="O25" s="2">
        <v>299</v>
      </c>
      <c r="P25" s="2">
        <v>289</v>
      </c>
      <c r="Q25" s="2">
        <v>234</v>
      </c>
      <c r="R25" s="2">
        <v>210</v>
      </c>
      <c r="S25" s="2">
        <v>195</v>
      </c>
      <c r="T25" s="2">
        <v>195</v>
      </c>
      <c r="U25" s="2">
        <v>197</v>
      </c>
      <c r="V25" s="2">
        <v>174</v>
      </c>
      <c r="W25" s="2">
        <v>202</v>
      </c>
      <c r="X25" s="2">
        <v>255</v>
      </c>
      <c r="Y25" s="2">
        <v>258</v>
      </c>
      <c r="Z25" s="2">
        <v>291</v>
      </c>
      <c r="AA25" s="2">
        <v>291</v>
      </c>
      <c r="AB25" s="2">
        <v>270</v>
      </c>
      <c r="AC25" s="2">
        <v>219</v>
      </c>
      <c r="AD25" s="2">
        <v>211</v>
      </c>
      <c r="AE25" s="2">
        <v>201</v>
      </c>
      <c r="AF25" s="2">
        <v>177</v>
      </c>
      <c r="AG25" s="2">
        <v>190</v>
      </c>
      <c r="AH25" s="2">
        <v>176</v>
      </c>
      <c r="AI25" s="2">
        <v>186</v>
      </c>
      <c r="AJ25" s="2">
        <v>202</v>
      </c>
      <c r="AK25" s="2">
        <v>241</v>
      </c>
      <c r="AL25" s="2">
        <v>242</v>
      </c>
      <c r="AM25" s="2">
        <v>257</v>
      </c>
      <c r="AN25" s="2">
        <v>246</v>
      </c>
      <c r="AO25" s="2">
        <v>218</v>
      </c>
      <c r="AP25" s="5">
        <v>198</v>
      </c>
      <c r="AQ25" s="5">
        <v>193</v>
      </c>
      <c r="AR25" s="5"/>
      <c r="AS25" s="5"/>
      <c r="AT25" s="5"/>
      <c r="AU25" s="5"/>
      <c r="AV25" s="5"/>
      <c r="AW25" s="5"/>
      <c r="AX25" s="5"/>
      <c r="AY25" s="5"/>
      <c r="AZ25" s="5"/>
      <c r="BA25" s="5"/>
    </row>
    <row r="26" spans="1:53">
      <c r="A26" s="66" t="s">
        <v>20</v>
      </c>
      <c r="B26" s="2">
        <v>700</v>
      </c>
      <c r="C26" s="2">
        <v>579</v>
      </c>
      <c r="D26" s="2">
        <v>730</v>
      </c>
      <c r="E26" s="2">
        <v>635</v>
      </c>
      <c r="F26" s="2">
        <v>554</v>
      </c>
      <c r="G26" s="2">
        <v>584</v>
      </c>
      <c r="H26" s="2">
        <v>536</v>
      </c>
      <c r="I26" s="2">
        <v>517</v>
      </c>
      <c r="J26" s="2">
        <v>490</v>
      </c>
      <c r="K26" s="2">
        <v>433</v>
      </c>
      <c r="L26" s="2">
        <v>449</v>
      </c>
      <c r="M26" s="2">
        <v>574</v>
      </c>
      <c r="N26" s="2">
        <v>620</v>
      </c>
      <c r="O26" s="2">
        <v>623</v>
      </c>
      <c r="P26" s="2">
        <v>587</v>
      </c>
      <c r="Q26" s="2">
        <v>490</v>
      </c>
      <c r="R26" s="2">
        <v>482</v>
      </c>
      <c r="S26" s="2">
        <v>436</v>
      </c>
      <c r="T26" s="2">
        <v>423</v>
      </c>
      <c r="U26" s="2">
        <v>442</v>
      </c>
      <c r="V26" s="2">
        <v>418</v>
      </c>
      <c r="W26" s="2">
        <v>431</v>
      </c>
      <c r="X26" s="2">
        <v>417</v>
      </c>
      <c r="Y26" s="2">
        <v>470</v>
      </c>
      <c r="Z26" s="2">
        <v>520</v>
      </c>
      <c r="AA26" s="2">
        <v>545</v>
      </c>
      <c r="AB26" s="2">
        <v>542</v>
      </c>
      <c r="AC26" s="2">
        <v>440</v>
      </c>
      <c r="AD26" s="2">
        <v>441</v>
      </c>
      <c r="AE26" s="2">
        <v>440</v>
      </c>
      <c r="AF26" s="2">
        <v>420</v>
      </c>
      <c r="AG26" s="2">
        <v>398</v>
      </c>
      <c r="AH26" s="2">
        <v>366</v>
      </c>
      <c r="AI26" s="2">
        <v>350</v>
      </c>
      <c r="AJ26" s="2">
        <v>323</v>
      </c>
      <c r="AK26" s="2">
        <v>406</v>
      </c>
      <c r="AL26" s="2">
        <v>394</v>
      </c>
      <c r="AM26" s="2">
        <v>451</v>
      </c>
      <c r="AN26" s="2">
        <v>446</v>
      </c>
      <c r="AO26" s="2">
        <v>378</v>
      </c>
      <c r="AP26" s="5">
        <v>349</v>
      </c>
      <c r="AQ26" s="5">
        <v>382</v>
      </c>
      <c r="AR26" s="5"/>
      <c r="AS26" s="5"/>
      <c r="AT26" s="5"/>
      <c r="AU26" s="5"/>
      <c r="AV26" s="5"/>
      <c r="AW26" s="5"/>
      <c r="AX26" s="5"/>
      <c r="AY26" s="5"/>
      <c r="AZ26" s="5"/>
      <c r="BA26" s="5"/>
    </row>
    <row r="27" spans="1:53">
      <c r="A27" s="66" t="s">
        <v>21</v>
      </c>
      <c r="B27" s="2">
        <v>300</v>
      </c>
      <c r="C27" s="2">
        <v>294</v>
      </c>
      <c r="D27" s="2">
        <v>298</v>
      </c>
      <c r="E27" s="2">
        <v>251</v>
      </c>
      <c r="F27" s="2">
        <v>184</v>
      </c>
      <c r="G27" s="2">
        <v>190</v>
      </c>
      <c r="H27" s="2">
        <v>194</v>
      </c>
      <c r="I27" s="2">
        <v>178</v>
      </c>
      <c r="J27" s="2">
        <v>149</v>
      </c>
      <c r="K27" s="2">
        <v>141</v>
      </c>
      <c r="L27" s="2">
        <v>152</v>
      </c>
      <c r="M27" s="2">
        <v>203</v>
      </c>
      <c r="N27" s="2">
        <v>265</v>
      </c>
      <c r="O27" s="2">
        <v>281</v>
      </c>
      <c r="P27" s="2">
        <v>266</v>
      </c>
      <c r="Q27" s="2">
        <v>204</v>
      </c>
      <c r="R27" s="2">
        <v>193</v>
      </c>
      <c r="S27" s="2">
        <v>204</v>
      </c>
      <c r="T27" s="2">
        <v>186</v>
      </c>
      <c r="U27" s="2">
        <v>191</v>
      </c>
      <c r="V27" s="2">
        <v>160</v>
      </c>
      <c r="W27" s="2">
        <v>155</v>
      </c>
      <c r="X27" s="2">
        <v>171</v>
      </c>
      <c r="Y27" s="2">
        <v>204</v>
      </c>
      <c r="Z27" s="2">
        <v>268</v>
      </c>
      <c r="AA27" s="2">
        <v>276</v>
      </c>
      <c r="AB27" s="2">
        <v>258</v>
      </c>
      <c r="AC27" s="2">
        <v>214</v>
      </c>
      <c r="AD27" s="2">
        <v>181</v>
      </c>
      <c r="AE27" s="2">
        <v>176</v>
      </c>
      <c r="AF27" s="2">
        <v>165</v>
      </c>
      <c r="AG27" s="2">
        <v>174</v>
      </c>
      <c r="AH27" s="2">
        <v>147</v>
      </c>
      <c r="AI27" s="2">
        <v>153</v>
      </c>
      <c r="AJ27" s="2">
        <v>166</v>
      </c>
      <c r="AK27" s="2">
        <v>192</v>
      </c>
      <c r="AL27" s="2">
        <v>236</v>
      </c>
      <c r="AM27" s="2">
        <v>233</v>
      </c>
      <c r="AN27" s="2">
        <v>222</v>
      </c>
      <c r="AO27" s="2">
        <v>166</v>
      </c>
      <c r="AP27" s="5">
        <v>151</v>
      </c>
      <c r="AQ27" s="5">
        <v>156</v>
      </c>
      <c r="AR27" s="5"/>
      <c r="AS27" s="5"/>
      <c r="AT27" s="5"/>
      <c r="AU27" s="5"/>
      <c r="AV27" s="5"/>
      <c r="AW27" s="5"/>
      <c r="AX27" s="5"/>
      <c r="AY27" s="5"/>
      <c r="AZ27" s="5"/>
      <c r="BA27" s="5"/>
    </row>
    <row r="28" spans="1:53">
      <c r="A28" s="66" t="s">
        <v>22</v>
      </c>
      <c r="B28" s="2">
        <v>209</v>
      </c>
      <c r="C28" s="2">
        <v>221</v>
      </c>
      <c r="D28" s="2">
        <v>216</v>
      </c>
      <c r="E28" s="2">
        <v>178</v>
      </c>
      <c r="F28" s="2">
        <v>161</v>
      </c>
      <c r="G28" s="2">
        <v>144</v>
      </c>
      <c r="H28" s="2">
        <v>149</v>
      </c>
      <c r="I28" s="2">
        <v>136</v>
      </c>
      <c r="J28" s="2">
        <v>121</v>
      </c>
      <c r="K28" s="2">
        <v>151</v>
      </c>
      <c r="L28" s="2">
        <v>141</v>
      </c>
      <c r="M28" s="2">
        <v>211</v>
      </c>
      <c r="N28" s="2">
        <v>239</v>
      </c>
      <c r="O28" s="2">
        <v>253</v>
      </c>
      <c r="P28" s="2">
        <v>234</v>
      </c>
      <c r="Q28" s="2">
        <v>183</v>
      </c>
      <c r="R28" s="2">
        <v>156</v>
      </c>
      <c r="S28" s="2">
        <v>125</v>
      </c>
      <c r="T28" s="2">
        <v>117</v>
      </c>
      <c r="U28" s="2">
        <v>118</v>
      </c>
      <c r="V28" s="2">
        <v>112</v>
      </c>
      <c r="W28" s="2">
        <v>114</v>
      </c>
      <c r="X28" s="2">
        <v>141</v>
      </c>
      <c r="Y28" s="2">
        <v>194</v>
      </c>
      <c r="Z28" s="2">
        <v>216</v>
      </c>
      <c r="AA28" s="2">
        <v>207</v>
      </c>
      <c r="AB28" s="2">
        <v>202</v>
      </c>
      <c r="AC28" s="2">
        <v>173</v>
      </c>
      <c r="AD28" s="2">
        <v>132</v>
      </c>
      <c r="AE28" s="2">
        <v>111</v>
      </c>
      <c r="AF28" s="2">
        <v>105</v>
      </c>
      <c r="AG28" s="2">
        <v>108</v>
      </c>
      <c r="AH28" s="2">
        <v>111</v>
      </c>
      <c r="AI28" s="2">
        <v>106</v>
      </c>
      <c r="AJ28" s="2">
        <v>125</v>
      </c>
      <c r="AK28" s="2">
        <v>171</v>
      </c>
      <c r="AL28" s="2">
        <v>205</v>
      </c>
      <c r="AM28" s="2">
        <v>209</v>
      </c>
      <c r="AN28" s="2">
        <v>207</v>
      </c>
      <c r="AO28" s="2">
        <v>162</v>
      </c>
      <c r="AP28" s="5">
        <v>117</v>
      </c>
      <c r="AQ28" s="5">
        <v>110</v>
      </c>
      <c r="AR28" s="5"/>
      <c r="AS28" s="5"/>
      <c r="AT28" s="5"/>
      <c r="AU28" s="5"/>
      <c r="AV28" s="5"/>
      <c r="AW28" s="5"/>
      <c r="AX28" s="5"/>
      <c r="AY28" s="5"/>
      <c r="AZ28" s="5"/>
      <c r="BA28" s="5"/>
    </row>
    <row r="29" spans="1:53">
      <c r="A29" s="66" t="s">
        <v>23</v>
      </c>
      <c r="B29" s="2">
        <v>225</v>
      </c>
      <c r="C29" s="2">
        <v>237</v>
      </c>
      <c r="D29" s="2">
        <v>225</v>
      </c>
      <c r="E29" s="2">
        <v>221</v>
      </c>
      <c r="F29" s="2">
        <v>200</v>
      </c>
      <c r="G29" s="2">
        <v>396</v>
      </c>
      <c r="H29" s="2">
        <v>579</v>
      </c>
      <c r="I29" s="2">
        <v>570</v>
      </c>
      <c r="J29" s="2">
        <v>248</v>
      </c>
      <c r="K29" s="2">
        <v>258</v>
      </c>
      <c r="L29" s="2">
        <v>250</v>
      </c>
      <c r="M29" s="2">
        <v>263</v>
      </c>
      <c r="N29" s="2">
        <v>278</v>
      </c>
      <c r="O29" s="2">
        <v>292</v>
      </c>
      <c r="P29" s="2">
        <v>267</v>
      </c>
      <c r="Q29" s="2">
        <v>225</v>
      </c>
      <c r="R29" s="2">
        <v>202</v>
      </c>
      <c r="S29" s="2">
        <v>381</v>
      </c>
      <c r="T29" s="2">
        <v>562</v>
      </c>
      <c r="U29" s="2">
        <v>516</v>
      </c>
      <c r="V29" s="2">
        <v>273</v>
      </c>
      <c r="W29" s="2">
        <v>296</v>
      </c>
      <c r="X29" s="2">
        <v>314</v>
      </c>
      <c r="Y29" s="2">
        <v>314</v>
      </c>
      <c r="Z29" s="2">
        <v>338</v>
      </c>
      <c r="AA29" s="2">
        <v>308</v>
      </c>
      <c r="AB29" s="2">
        <v>315</v>
      </c>
      <c r="AC29" s="2">
        <v>293</v>
      </c>
      <c r="AD29" s="2">
        <v>254</v>
      </c>
      <c r="AE29" s="2">
        <v>412</v>
      </c>
      <c r="AF29" s="2">
        <v>520</v>
      </c>
      <c r="AG29" s="2">
        <v>520</v>
      </c>
      <c r="AH29" s="2">
        <v>278</v>
      </c>
      <c r="AI29" s="2">
        <v>283</v>
      </c>
      <c r="AJ29" s="2">
        <v>276</v>
      </c>
      <c r="AK29" s="2">
        <v>286</v>
      </c>
      <c r="AL29" s="2">
        <v>317</v>
      </c>
      <c r="AM29" s="2">
        <v>325</v>
      </c>
      <c r="AN29" s="2">
        <v>304</v>
      </c>
      <c r="AO29" s="2">
        <v>271</v>
      </c>
      <c r="AP29" s="5">
        <v>218</v>
      </c>
      <c r="AQ29" s="5">
        <v>422</v>
      </c>
      <c r="AR29" s="5"/>
      <c r="AS29" s="5"/>
      <c r="AT29" s="5"/>
      <c r="AU29" s="5"/>
      <c r="AV29" s="5"/>
      <c r="AW29" s="5"/>
      <c r="AX29" s="5"/>
      <c r="AY29" s="5"/>
      <c r="AZ29" s="5"/>
      <c r="BA29" s="5"/>
    </row>
    <row r="30" spans="1:53">
      <c r="A30" s="66" t="s">
        <v>24</v>
      </c>
      <c r="B30" s="2">
        <v>297</v>
      </c>
      <c r="C30" s="2">
        <v>304</v>
      </c>
      <c r="D30" s="2">
        <v>292</v>
      </c>
      <c r="E30" s="2">
        <v>275</v>
      </c>
      <c r="F30" s="2">
        <v>251</v>
      </c>
      <c r="G30" s="2">
        <v>470</v>
      </c>
      <c r="H30" s="2">
        <v>664</v>
      </c>
      <c r="I30" s="2">
        <v>659</v>
      </c>
      <c r="J30" s="2">
        <v>305</v>
      </c>
      <c r="K30" s="2">
        <v>312</v>
      </c>
      <c r="L30" s="2">
        <v>308</v>
      </c>
      <c r="M30" s="2">
        <v>315</v>
      </c>
      <c r="N30" s="2">
        <v>324</v>
      </c>
      <c r="O30" s="2">
        <v>340</v>
      </c>
      <c r="P30" s="2">
        <v>317</v>
      </c>
      <c r="Q30" s="2">
        <v>272</v>
      </c>
      <c r="R30" s="2">
        <v>249</v>
      </c>
      <c r="S30" s="2">
        <v>458</v>
      </c>
      <c r="T30" s="2">
        <v>660</v>
      </c>
      <c r="U30" s="2">
        <v>617</v>
      </c>
      <c r="V30" s="2">
        <v>340</v>
      </c>
      <c r="W30" s="2">
        <v>347</v>
      </c>
      <c r="X30" s="2">
        <v>361</v>
      </c>
      <c r="Y30" s="2">
        <v>367</v>
      </c>
      <c r="Z30" s="2">
        <v>386</v>
      </c>
      <c r="AA30" s="2">
        <v>355</v>
      </c>
      <c r="AB30" s="2">
        <v>355</v>
      </c>
      <c r="AC30" s="2">
        <v>328</v>
      </c>
      <c r="AD30" s="2">
        <v>297</v>
      </c>
      <c r="AE30" s="2">
        <v>501</v>
      </c>
      <c r="AF30" s="2">
        <v>627</v>
      </c>
      <c r="AG30" s="2">
        <v>631</v>
      </c>
      <c r="AH30" s="2">
        <v>383</v>
      </c>
      <c r="AI30" s="2">
        <v>380</v>
      </c>
      <c r="AJ30" s="2">
        <v>366</v>
      </c>
      <c r="AK30" s="2">
        <v>365</v>
      </c>
      <c r="AL30" s="2">
        <v>382</v>
      </c>
      <c r="AM30" s="2">
        <v>385</v>
      </c>
      <c r="AN30" s="2">
        <v>374</v>
      </c>
      <c r="AO30" s="2">
        <v>342</v>
      </c>
      <c r="AP30" s="5">
        <v>296</v>
      </c>
      <c r="AQ30" s="5">
        <v>509</v>
      </c>
      <c r="AR30" s="5"/>
      <c r="AS30" s="5"/>
      <c r="AT30" s="5"/>
      <c r="AU30" s="5"/>
      <c r="AV30" s="5"/>
      <c r="AW30" s="5"/>
      <c r="AX30" s="5"/>
      <c r="AY30" s="5"/>
      <c r="AZ30" s="5"/>
      <c r="BA30" s="5"/>
    </row>
    <row r="31" spans="1:53">
      <c r="A31" s="66" t="s">
        <v>25</v>
      </c>
      <c r="B31" s="2">
        <v>91</v>
      </c>
      <c r="C31" s="2">
        <v>84</v>
      </c>
      <c r="D31" s="2">
        <v>107</v>
      </c>
      <c r="E31" s="2">
        <v>85</v>
      </c>
      <c r="F31" s="2">
        <v>80</v>
      </c>
      <c r="G31" s="2">
        <v>74</v>
      </c>
      <c r="H31" s="2">
        <v>69</v>
      </c>
      <c r="I31" s="2">
        <v>64</v>
      </c>
      <c r="J31" s="2">
        <v>57</v>
      </c>
      <c r="K31" s="2">
        <v>62</v>
      </c>
      <c r="L31" s="2">
        <v>63</v>
      </c>
      <c r="M31" s="2">
        <v>89</v>
      </c>
      <c r="N31" s="2">
        <v>91</v>
      </c>
      <c r="O31" s="2">
        <v>91</v>
      </c>
      <c r="P31" s="2">
        <v>95</v>
      </c>
      <c r="Q31" s="2">
        <v>81</v>
      </c>
      <c r="R31" s="2">
        <v>83</v>
      </c>
      <c r="S31" s="2">
        <v>66</v>
      </c>
      <c r="T31" s="2">
        <v>68</v>
      </c>
      <c r="U31" s="2">
        <v>69</v>
      </c>
      <c r="V31" s="2">
        <v>68</v>
      </c>
      <c r="W31" s="2">
        <v>64</v>
      </c>
      <c r="X31" s="2">
        <v>75</v>
      </c>
      <c r="Y31" s="2">
        <v>94</v>
      </c>
      <c r="Z31" s="2">
        <v>96</v>
      </c>
      <c r="AA31" s="2">
        <v>92</v>
      </c>
      <c r="AB31" s="2">
        <v>87</v>
      </c>
      <c r="AC31" s="2">
        <v>70</v>
      </c>
      <c r="AD31" s="2">
        <v>70</v>
      </c>
      <c r="AE31" s="2">
        <v>69</v>
      </c>
      <c r="AF31" s="2">
        <v>66</v>
      </c>
      <c r="AG31" s="2">
        <v>72</v>
      </c>
      <c r="AH31" s="2">
        <v>58</v>
      </c>
      <c r="AI31" s="2">
        <v>54</v>
      </c>
      <c r="AJ31" s="2">
        <v>57</v>
      </c>
      <c r="AK31" s="2">
        <v>69</v>
      </c>
      <c r="AL31" s="2">
        <v>70</v>
      </c>
      <c r="AM31" s="2">
        <v>73</v>
      </c>
      <c r="AN31" s="2">
        <v>69</v>
      </c>
      <c r="AO31" s="2">
        <v>59</v>
      </c>
      <c r="AP31" s="5">
        <v>57</v>
      </c>
      <c r="AQ31" s="5">
        <v>59</v>
      </c>
      <c r="AR31" s="5"/>
      <c r="AS31" s="5"/>
      <c r="AT31" s="5"/>
      <c r="AU31" s="5"/>
      <c r="AV31" s="5"/>
      <c r="AW31" s="5"/>
      <c r="AX31" s="5"/>
      <c r="AY31" s="5"/>
      <c r="AZ31" s="5"/>
      <c r="BA31" s="5"/>
    </row>
    <row r="32" spans="1:53">
      <c r="A32" s="66" t="s">
        <v>26</v>
      </c>
      <c r="B32" s="2">
        <v>79</v>
      </c>
      <c r="C32" s="2">
        <v>75</v>
      </c>
      <c r="D32" s="2">
        <v>84</v>
      </c>
      <c r="E32" s="2">
        <v>79</v>
      </c>
      <c r="F32" s="2">
        <v>85</v>
      </c>
      <c r="G32" s="2">
        <v>79</v>
      </c>
      <c r="H32" s="2">
        <v>59</v>
      </c>
      <c r="I32" s="2">
        <v>61</v>
      </c>
      <c r="J32" s="2">
        <v>64</v>
      </c>
      <c r="K32" s="2">
        <v>74</v>
      </c>
      <c r="L32" s="2">
        <v>58</v>
      </c>
      <c r="M32" s="2">
        <v>74</v>
      </c>
      <c r="N32" s="2">
        <v>84</v>
      </c>
      <c r="O32" s="2">
        <v>87</v>
      </c>
      <c r="P32" s="2">
        <v>84</v>
      </c>
      <c r="Q32" s="2">
        <v>76</v>
      </c>
      <c r="R32" s="2">
        <v>85</v>
      </c>
      <c r="S32" s="2">
        <v>72</v>
      </c>
      <c r="T32" s="2">
        <v>63</v>
      </c>
      <c r="U32" s="2">
        <v>63</v>
      </c>
      <c r="V32" s="2">
        <v>64</v>
      </c>
      <c r="W32" s="2">
        <v>65</v>
      </c>
      <c r="X32" s="2">
        <v>69</v>
      </c>
      <c r="Y32" s="2">
        <v>88</v>
      </c>
      <c r="Z32" s="2">
        <v>86</v>
      </c>
      <c r="AA32" s="2">
        <v>86</v>
      </c>
      <c r="AB32" s="2">
        <v>73</v>
      </c>
      <c r="AC32" s="2">
        <v>70</v>
      </c>
      <c r="AD32" s="2">
        <v>80</v>
      </c>
      <c r="AE32" s="2">
        <v>87</v>
      </c>
      <c r="AF32" s="2">
        <v>78</v>
      </c>
      <c r="AG32" s="2">
        <v>90</v>
      </c>
      <c r="AH32" s="2">
        <v>64</v>
      </c>
      <c r="AI32" s="2">
        <v>64</v>
      </c>
      <c r="AJ32" s="2">
        <v>62</v>
      </c>
      <c r="AK32" s="2">
        <v>74</v>
      </c>
      <c r="AL32" s="2">
        <v>67</v>
      </c>
      <c r="AM32" s="2">
        <v>72</v>
      </c>
      <c r="AN32" s="2">
        <v>73</v>
      </c>
      <c r="AO32" s="2">
        <v>70</v>
      </c>
      <c r="AP32" s="5">
        <v>71</v>
      </c>
      <c r="AQ32" s="5">
        <v>81</v>
      </c>
      <c r="AR32" s="5"/>
      <c r="AS32" s="5"/>
      <c r="AT32" s="5"/>
      <c r="AU32" s="5"/>
      <c r="AV32" s="5"/>
      <c r="AW32" s="5"/>
      <c r="AX32" s="5"/>
      <c r="AY32" s="5"/>
      <c r="AZ32" s="5"/>
      <c r="BA32" s="5"/>
    </row>
    <row r="33" spans="1:53">
      <c r="A33" s="66" t="s">
        <v>27</v>
      </c>
      <c r="B33" s="2">
        <v>250</v>
      </c>
      <c r="C33" s="2">
        <v>279</v>
      </c>
      <c r="D33" s="2">
        <v>273</v>
      </c>
      <c r="E33" s="2">
        <v>237</v>
      </c>
      <c r="F33" s="2">
        <v>221</v>
      </c>
      <c r="G33" s="2">
        <v>239</v>
      </c>
      <c r="H33" s="2">
        <v>218</v>
      </c>
      <c r="I33" s="2">
        <v>196</v>
      </c>
      <c r="J33" s="2">
        <v>195</v>
      </c>
      <c r="K33" s="2">
        <v>236</v>
      </c>
      <c r="L33" s="2">
        <v>248</v>
      </c>
      <c r="M33" s="2">
        <v>256</v>
      </c>
      <c r="N33" s="2">
        <v>283</v>
      </c>
      <c r="O33" s="2">
        <v>263</v>
      </c>
      <c r="P33" s="2">
        <v>243</v>
      </c>
      <c r="Q33" s="2">
        <v>215</v>
      </c>
      <c r="R33" s="2">
        <v>199</v>
      </c>
      <c r="S33" s="2">
        <v>185</v>
      </c>
      <c r="T33" s="2">
        <v>175</v>
      </c>
      <c r="U33" s="2">
        <v>173</v>
      </c>
      <c r="V33" s="2">
        <v>173</v>
      </c>
      <c r="W33" s="2">
        <v>183</v>
      </c>
      <c r="X33" s="2">
        <v>185</v>
      </c>
      <c r="Y33" s="2">
        <v>212</v>
      </c>
      <c r="Z33" s="2">
        <v>227</v>
      </c>
      <c r="AA33" s="2">
        <v>231</v>
      </c>
      <c r="AB33" s="2">
        <v>222</v>
      </c>
      <c r="AC33" s="2">
        <v>184</v>
      </c>
      <c r="AD33" s="2">
        <v>182</v>
      </c>
      <c r="AE33" s="2">
        <v>175</v>
      </c>
      <c r="AF33" s="2">
        <v>176</v>
      </c>
      <c r="AG33" s="2">
        <v>180</v>
      </c>
      <c r="AH33" s="2">
        <v>169</v>
      </c>
      <c r="AI33" s="2">
        <v>176</v>
      </c>
      <c r="AJ33" s="2">
        <v>182</v>
      </c>
      <c r="AK33" s="2">
        <v>215</v>
      </c>
      <c r="AL33" s="2">
        <v>220</v>
      </c>
      <c r="AM33" s="2">
        <v>224</v>
      </c>
      <c r="AN33" s="2">
        <v>215</v>
      </c>
      <c r="AO33" s="2">
        <v>172</v>
      </c>
      <c r="AP33" s="5">
        <v>166</v>
      </c>
      <c r="AQ33" s="5">
        <v>177</v>
      </c>
      <c r="AR33" s="5"/>
      <c r="AS33" s="5"/>
      <c r="AT33" s="5"/>
      <c r="AU33" s="5"/>
      <c r="AV33" s="5"/>
      <c r="AW33" s="5"/>
      <c r="AX33" s="5"/>
      <c r="AY33" s="5"/>
      <c r="AZ33" s="5"/>
      <c r="BA33" s="5"/>
    </row>
    <row r="34" spans="1:53">
      <c r="A34" s="66" t="s">
        <v>28</v>
      </c>
      <c r="B34" s="2">
        <v>53</v>
      </c>
      <c r="C34" s="2">
        <v>48</v>
      </c>
      <c r="D34" s="2">
        <v>48</v>
      </c>
      <c r="E34" s="2">
        <v>37</v>
      </c>
      <c r="F34" s="2">
        <v>42</v>
      </c>
      <c r="G34" s="2">
        <v>40</v>
      </c>
      <c r="H34" s="2">
        <v>37</v>
      </c>
      <c r="I34" s="2">
        <v>39</v>
      </c>
      <c r="J34" s="2">
        <v>37</v>
      </c>
      <c r="K34" s="2">
        <v>40</v>
      </c>
      <c r="L34" s="2">
        <v>36</v>
      </c>
      <c r="M34" s="2">
        <v>48</v>
      </c>
      <c r="N34" s="2">
        <v>55</v>
      </c>
      <c r="O34" s="2">
        <v>46</v>
      </c>
      <c r="P34" s="2">
        <v>54</v>
      </c>
      <c r="Q34" s="2">
        <v>47</v>
      </c>
      <c r="R34" s="2">
        <v>46</v>
      </c>
      <c r="S34" s="2">
        <v>42</v>
      </c>
      <c r="T34" s="2">
        <v>44</v>
      </c>
      <c r="U34" s="2">
        <v>45</v>
      </c>
      <c r="V34" s="2">
        <v>39</v>
      </c>
      <c r="W34" s="2">
        <v>40</v>
      </c>
      <c r="X34" s="2">
        <v>41</v>
      </c>
      <c r="Y34" s="2">
        <v>55</v>
      </c>
      <c r="Z34" s="2">
        <v>62</v>
      </c>
      <c r="AA34" s="2">
        <v>59</v>
      </c>
      <c r="AB34" s="2">
        <v>57</v>
      </c>
      <c r="AC34" s="2">
        <v>47</v>
      </c>
      <c r="AD34" s="2">
        <v>46</v>
      </c>
      <c r="AE34" s="2">
        <v>46</v>
      </c>
      <c r="AF34" s="2">
        <v>43</v>
      </c>
      <c r="AG34" s="2">
        <v>50</v>
      </c>
      <c r="AH34" s="2">
        <v>40</v>
      </c>
      <c r="AI34" s="2">
        <v>42</v>
      </c>
      <c r="AJ34" s="2">
        <v>42</v>
      </c>
      <c r="AK34" s="2">
        <v>47</v>
      </c>
      <c r="AL34" s="2">
        <v>45</v>
      </c>
      <c r="AM34" s="2">
        <v>52</v>
      </c>
      <c r="AN34" s="2">
        <v>56</v>
      </c>
      <c r="AO34" s="2">
        <v>48</v>
      </c>
      <c r="AP34" s="5">
        <v>44</v>
      </c>
      <c r="AQ34" s="5">
        <v>47</v>
      </c>
      <c r="AR34" s="5"/>
      <c r="AS34" s="5"/>
      <c r="AT34" s="5"/>
      <c r="AU34" s="5"/>
      <c r="AV34" s="5"/>
      <c r="AW34" s="5"/>
      <c r="AX34" s="5"/>
      <c r="AY34" s="5"/>
      <c r="AZ34" s="5"/>
      <c r="BA34" s="5"/>
    </row>
    <row r="35" spans="1:53">
      <c r="A35" s="66" t="s">
        <v>29</v>
      </c>
      <c r="B35" s="2">
        <v>287</v>
      </c>
      <c r="C35" s="2">
        <v>302</v>
      </c>
      <c r="D35" s="2">
        <v>291</v>
      </c>
      <c r="E35" s="2">
        <v>236</v>
      </c>
      <c r="F35" s="2">
        <v>193</v>
      </c>
      <c r="G35" s="2">
        <v>180</v>
      </c>
      <c r="H35" s="2">
        <v>155</v>
      </c>
      <c r="I35" s="2">
        <v>159</v>
      </c>
      <c r="J35" s="2">
        <v>154</v>
      </c>
      <c r="K35" s="2">
        <v>158</v>
      </c>
      <c r="L35" s="2">
        <v>152</v>
      </c>
      <c r="M35" s="2">
        <v>218</v>
      </c>
      <c r="N35" s="2">
        <v>284</v>
      </c>
      <c r="O35" s="2">
        <v>308</v>
      </c>
      <c r="P35" s="2">
        <v>292</v>
      </c>
      <c r="Q35" s="2">
        <v>230</v>
      </c>
      <c r="R35" s="2">
        <v>203</v>
      </c>
      <c r="S35" s="2">
        <v>177</v>
      </c>
      <c r="T35" s="2">
        <v>178</v>
      </c>
      <c r="U35" s="2">
        <v>186</v>
      </c>
      <c r="V35" s="2">
        <v>163</v>
      </c>
      <c r="W35" s="2">
        <v>175</v>
      </c>
      <c r="X35" s="2">
        <v>182</v>
      </c>
      <c r="Y35" s="2">
        <v>256</v>
      </c>
      <c r="Z35" s="2">
        <v>299</v>
      </c>
      <c r="AA35" s="2">
        <v>285</v>
      </c>
      <c r="AB35" s="2">
        <v>273</v>
      </c>
      <c r="AC35" s="2">
        <v>235</v>
      </c>
      <c r="AD35" s="2">
        <v>201</v>
      </c>
      <c r="AE35" s="2">
        <v>188</v>
      </c>
      <c r="AF35" s="2">
        <v>177</v>
      </c>
      <c r="AG35" s="2">
        <v>184</v>
      </c>
      <c r="AH35" s="2">
        <v>174</v>
      </c>
      <c r="AI35" s="2">
        <v>173</v>
      </c>
      <c r="AJ35" s="2">
        <v>167</v>
      </c>
      <c r="AK35" s="2">
        <v>236</v>
      </c>
      <c r="AL35" s="2">
        <v>266</v>
      </c>
      <c r="AM35" s="2">
        <v>263</v>
      </c>
      <c r="AN35" s="2">
        <v>261</v>
      </c>
      <c r="AO35" s="2">
        <v>194</v>
      </c>
      <c r="AP35" s="5">
        <v>171</v>
      </c>
      <c r="AQ35" s="5">
        <v>176</v>
      </c>
      <c r="AR35" s="5"/>
      <c r="AS35" s="5"/>
      <c r="AT35" s="5"/>
      <c r="AU35" s="5"/>
      <c r="AV35" s="5"/>
      <c r="AW35" s="5"/>
      <c r="AX35" s="5"/>
      <c r="AY35" s="5"/>
      <c r="AZ35" s="5"/>
      <c r="BA35" s="5"/>
    </row>
    <row r="36" spans="1:53">
      <c r="A36" s="66" t="s">
        <v>30</v>
      </c>
      <c r="B36" s="2">
        <v>136</v>
      </c>
      <c r="C36" s="2">
        <v>135</v>
      </c>
      <c r="D36" s="2">
        <v>130</v>
      </c>
      <c r="E36" s="2">
        <v>107</v>
      </c>
      <c r="F36" s="2">
        <v>97</v>
      </c>
      <c r="G36" s="2">
        <v>98</v>
      </c>
      <c r="H36" s="2">
        <v>81</v>
      </c>
      <c r="I36" s="2">
        <v>79</v>
      </c>
      <c r="J36" s="2">
        <v>83</v>
      </c>
      <c r="K36" s="2">
        <v>74</v>
      </c>
      <c r="L36" s="2">
        <v>88</v>
      </c>
      <c r="M36" s="2">
        <v>107</v>
      </c>
      <c r="N36" s="2">
        <v>122</v>
      </c>
      <c r="O36" s="2">
        <v>136</v>
      </c>
      <c r="P36" s="2">
        <v>123</v>
      </c>
      <c r="Q36" s="2">
        <v>100</v>
      </c>
      <c r="R36" s="2">
        <v>90</v>
      </c>
      <c r="S36" s="2">
        <v>82</v>
      </c>
      <c r="T36" s="2">
        <v>73</v>
      </c>
      <c r="U36" s="2">
        <v>78</v>
      </c>
      <c r="V36" s="2">
        <v>80</v>
      </c>
      <c r="W36" s="2">
        <v>81</v>
      </c>
      <c r="X36" s="2">
        <v>89</v>
      </c>
      <c r="Y36" s="2">
        <v>111</v>
      </c>
      <c r="Z36" s="2">
        <v>121</v>
      </c>
      <c r="AA36" s="2">
        <v>127</v>
      </c>
      <c r="AB36" s="2">
        <v>125</v>
      </c>
      <c r="AC36" s="2">
        <v>101</v>
      </c>
      <c r="AD36" s="2">
        <v>99</v>
      </c>
      <c r="AE36" s="2">
        <v>97</v>
      </c>
      <c r="AF36" s="2">
        <v>88</v>
      </c>
      <c r="AG36" s="2">
        <v>88</v>
      </c>
      <c r="AH36" s="2">
        <v>81</v>
      </c>
      <c r="AI36" s="2">
        <v>82</v>
      </c>
      <c r="AJ36" s="2">
        <v>84</v>
      </c>
      <c r="AK36" s="2">
        <v>112</v>
      </c>
      <c r="AL36" s="2">
        <v>111</v>
      </c>
      <c r="AM36" s="2">
        <v>120</v>
      </c>
      <c r="AN36" s="2">
        <v>119</v>
      </c>
      <c r="AO36" s="2">
        <v>98</v>
      </c>
      <c r="AP36" s="5">
        <v>86</v>
      </c>
      <c r="AQ36" s="5">
        <v>93</v>
      </c>
      <c r="AR36" s="5"/>
      <c r="AS36" s="5"/>
      <c r="AT36" s="5"/>
      <c r="AU36" s="5"/>
      <c r="AV36" s="5"/>
      <c r="AW36" s="5"/>
      <c r="AX36" s="5"/>
      <c r="AY36" s="5"/>
      <c r="AZ36" s="5"/>
      <c r="BA36" s="5"/>
    </row>
    <row r="37" spans="1:53">
      <c r="A37" s="66" t="s">
        <v>31</v>
      </c>
      <c r="B37" s="2">
        <v>55</v>
      </c>
      <c r="C37" s="2">
        <v>64</v>
      </c>
      <c r="D37" s="2">
        <v>61</v>
      </c>
      <c r="E37" s="2">
        <v>48</v>
      </c>
      <c r="F37" s="2">
        <v>39</v>
      </c>
      <c r="G37" s="2">
        <v>42</v>
      </c>
      <c r="H37" s="2">
        <v>35</v>
      </c>
      <c r="I37" s="2">
        <v>39</v>
      </c>
      <c r="J37" s="2">
        <v>39</v>
      </c>
      <c r="K37" s="2">
        <v>39</v>
      </c>
      <c r="L37" s="2">
        <v>39</v>
      </c>
      <c r="M37" s="2">
        <v>40</v>
      </c>
      <c r="N37" s="2">
        <v>45</v>
      </c>
      <c r="O37" s="2">
        <v>43</v>
      </c>
      <c r="P37" s="2">
        <v>47</v>
      </c>
      <c r="Q37" s="2">
        <v>38</v>
      </c>
      <c r="R37" s="2">
        <v>38</v>
      </c>
      <c r="S37" s="2">
        <v>35</v>
      </c>
      <c r="T37" s="2">
        <v>29</v>
      </c>
      <c r="U37" s="2">
        <v>31</v>
      </c>
      <c r="V37" s="2">
        <v>31</v>
      </c>
      <c r="W37" s="2">
        <v>35</v>
      </c>
      <c r="X37" s="2">
        <v>36</v>
      </c>
      <c r="Y37" s="2">
        <v>50</v>
      </c>
      <c r="Z37" s="2">
        <v>55</v>
      </c>
      <c r="AA37" s="2">
        <v>57</v>
      </c>
      <c r="AB37" s="2">
        <v>55</v>
      </c>
      <c r="AC37" s="2">
        <v>42</v>
      </c>
      <c r="AD37" s="2">
        <v>40</v>
      </c>
      <c r="AE37" s="2">
        <v>39</v>
      </c>
      <c r="AF37" s="2">
        <v>35</v>
      </c>
      <c r="AG37" s="2">
        <v>37</v>
      </c>
      <c r="AH37" s="2">
        <v>34</v>
      </c>
      <c r="AI37" s="2">
        <v>34</v>
      </c>
      <c r="AJ37" s="2">
        <v>32</v>
      </c>
      <c r="AK37" s="2">
        <v>42</v>
      </c>
      <c r="AL37" s="2">
        <v>37</v>
      </c>
      <c r="AM37" s="2">
        <v>40</v>
      </c>
      <c r="AN37" s="2">
        <v>40</v>
      </c>
      <c r="AO37" s="2">
        <v>34</v>
      </c>
      <c r="AP37" s="5">
        <v>34</v>
      </c>
      <c r="AQ37" s="5">
        <v>34</v>
      </c>
      <c r="AR37" s="5"/>
      <c r="AS37" s="5"/>
      <c r="AT37" s="5"/>
      <c r="AU37" s="5"/>
      <c r="AV37" s="5"/>
      <c r="AW37" s="5"/>
      <c r="AX37" s="5"/>
      <c r="AY37" s="5"/>
      <c r="AZ37" s="5"/>
      <c r="BA37" s="5"/>
    </row>
    <row r="38" spans="1:53">
      <c r="A38" s="66" t="s">
        <v>32</v>
      </c>
      <c r="B38" s="2">
        <v>175</v>
      </c>
      <c r="C38" s="2">
        <v>196</v>
      </c>
      <c r="D38" s="2">
        <v>207</v>
      </c>
      <c r="E38" s="2">
        <v>198</v>
      </c>
      <c r="F38" s="2">
        <v>169</v>
      </c>
      <c r="G38" s="2">
        <v>151</v>
      </c>
      <c r="H38" s="2">
        <v>163</v>
      </c>
      <c r="I38" s="2">
        <v>153</v>
      </c>
      <c r="J38" s="2">
        <v>143</v>
      </c>
      <c r="K38" s="2">
        <v>140</v>
      </c>
      <c r="L38" s="2">
        <v>130</v>
      </c>
      <c r="M38" s="2">
        <v>176</v>
      </c>
      <c r="N38" s="2">
        <v>209</v>
      </c>
      <c r="O38" s="2">
        <v>212</v>
      </c>
      <c r="P38" s="2">
        <v>207</v>
      </c>
      <c r="Q38" s="2">
        <v>165</v>
      </c>
      <c r="R38" s="2">
        <v>151</v>
      </c>
      <c r="S38" s="2">
        <v>133</v>
      </c>
      <c r="T38" s="2">
        <v>127</v>
      </c>
      <c r="U38" s="2">
        <v>125</v>
      </c>
      <c r="V38" s="2">
        <v>105</v>
      </c>
      <c r="W38" s="2">
        <v>124</v>
      </c>
      <c r="X38" s="2">
        <v>129</v>
      </c>
      <c r="Y38" s="2">
        <v>163</v>
      </c>
      <c r="Z38" s="2">
        <v>181</v>
      </c>
      <c r="AA38" s="2">
        <v>173</v>
      </c>
      <c r="AB38" s="2">
        <v>166</v>
      </c>
      <c r="AC38" s="2">
        <v>145</v>
      </c>
      <c r="AD38" s="2">
        <v>121</v>
      </c>
      <c r="AE38" s="2">
        <v>118</v>
      </c>
      <c r="AF38" s="2">
        <v>120</v>
      </c>
      <c r="AG38" s="2">
        <v>112</v>
      </c>
      <c r="AH38" s="2">
        <v>99</v>
      </c>
      <c r="AI38" s="2">
        <v>109</v>
      </c>
      <c r="AJ38" s="2">
        <v>112</v>
      </c>
      <c r="AK38" s="2">
        <v>118</v>
      </c>
      <c r="AL38" s="2">
        <v>145</v>
      </c>
      <c r="AM38" s="2">
        <v>164</v>
      </c>
      <c r="AN38" s="2">
        <v>168</v>
      </c>
      <c r="AO38" s="2">
        <v>138</v>
      </c>
      <c r="AP38" s="5">
        <v>122</v>
      </c>
      <c r="AQ38" s="5">
        <v>118</v>
      </c>
      <c r="AR38" s="5"/>
      <c r="AS38" s="5"/>
      <c r="AT38" s="5"/>
      <c r="AU38" s="5"/>
      <c r="AV38" s="5"/>
      <c r="AW38" s="5"/>
      <c r="AX38" s="5"/>
      <c r="AY38" s="5"/>
      <c r="AZ38" s="5"/>
      <c r="BA38" s="5"/>
    </row>
    <row r="39" spans="1:53">
      <c r="A39" s="66" t="s">
        <v>33</v>
      </c>
      <c r="B39" s="2">
        <v>66</v>
      </c>
      <c r="C39" s="2">
        <v>64</v>
      </c>
      <c r="D39" s="2">
        <v>72</v>
      </c>
      <c r="E39" s="2">
        <v>66</v>
      </c>
      <c r="F39" s="2">
        <v>65</v>
      </c>
      <c r="G39" s="2">
        <v>62</v>
      </c>
      <c r="H39" s="2">
        <v>53</v>
      </c>
      <c r="I39" s="2">
        <v>53</v>
      </c>
      <c r="J39" s="2">
        <v>58</v>
      </c>
      <c r="K39" s="2">
        <v>54</v>
      </c>
      <c r="L39" s="2">
        <v>60</v>
      </c>
      <c r="M39" s="2">
        <v>74</v>
      </c>
      <c r="N39" s="2">
        <v>76</v>
      </c>
      <c r="O39" s="2">
        <v>72</v>
      </c>
      <c r="P39" s="2">
        <v>68</v>
      </c>
      <c r="Q39" s="2">
        <v>66</v>
      </c>
      <c r="R39" s="2">
        <v>64</v>
      </c>
      <c r="S39" s="2">
        <v>62</v>
      </c>
      <c r="T39" s="2">
        <v>61</v>
      </c>
      <c r="U39" s="2">
        <v>57</v>
      </c>
      <c r="V39" s="2">
        <v>55</v>
      </c>
      <c r="W39" s="2">
        <v>55</v>
      </c>
      <c r="X39" s="2">
        <v>59</v>
      </c>
      <c r="Y39" s="2">
        <v>73</v>
      </c>
      <c r="Z39" s="2">
        <v>70</v>
      </c>
      <c r="AA39" s="2">
        <v>75</v>
      </c>
      <c r="AB39" s="2">
        <v>70</v>
      </c>
      <c r="AC39" s="2">
        <v>63</v>
      </c>
      <c r="AD39" s="2">
        <v>65</v>
      </c>
      <c r="AE39" s="2">
        <v>63</v>
      </c>
      <c r="AF39" s="2">
        <v>56</v>
      </c>
      <c r="AG39" s="2">
        <v>59</v>
      </c>
      <c r="AH39" s="2">
        <v>57</v>
      </c>
      <c r="AI39" s="2">
        <v>57</v>
      </c>
      <c r="AJ39" s="2">
        <v>53</v>
      </c>
      <c r="AK39" s="2">
        <v>65</v>
      </c>
      <c r="AL39" s="2">
        <v>55</v>
      </c>
      <c r="AM39" s="2">
        <v>63</v>
      </c>
      <c r="AN39" s="2">
        <v>66</v>
      </c>
      <c r="AO39" s="2">
        <v>63</v>
      </c>
      <c r="AP39" s="5">
        <v>60</v>
      </c>
      <c r="AQ39" s="5">
        <v>62</v>
      </c>
      <c r="AR39" s="5"/>
      <c r="AS39" s="5"/>
      <c r="AT39" s="5"/>
      <c r="AU39" s="5"/>
      <c r="AV39" s="5"/>
      <c r="AW39" s="5"/>
      <c r="AX39" s="5"/>
      <c r="AY39" s="5"/>
      <c r="AZ39" s="5"/>
      <c r="BA39" s="5"/>
    </row>
    <row r="40" spans="1:53">
      <c r="A40" s="66" t="s">
        <v>34</v>
      </c>
      <c r="B40" s="2">
        <v>120</v>
      </c>
      <c r="C40" s="2">
        <v>102</v>
      </c>
      <c r="D40" s="2">
        <v>131</v>
      </c>
      <c r="E40" s="2">
        <v>90</v>
      </c>
      <c r="F40" s="2">
        <v>83</v>
      </c>
      <c r="G40" s="2">
        <v>76</v>
      </c>
      <c r="H40" s="2">
        <v>72</v>
      </c>
      <c r="I40" s="2">
        <v>72</v>
      </c>
      <c r="J40" s="2">
        <v>66</v>
      </c>
      <c r="K40" s="2">
        <v>68</v>
      </c>
      <c r="L40" s="2">
        <v>84</v>
      </c>
      <c r="M40" s="2">
        <v>110</v>
      </c>
      <c r="N40" s="2">
        <v>145</v>
      </c>
      <c r="O40" s="2">
        <v>144</v>
      </c>
      <c r="P40" s="2">
        <v>136</v>
      </c>
      <c r="Q40" s="2">
        <v>91</v>
      </c>
      <c r="R40" s="2">
        <v>82</v>
      </c>
      <c r="S40" s="2">
        <v>90</v>
      </c>
      <c r="T40" s="2">
        <v>90</v>
      </c>
      <c r="U40" s="2">
        <v>73</v>
      </c>
      <c r="V40" s="2">
        <v>72</v>
      </c>
      <c r="W40" s="2">
        <v>51</v>
      </c>
      <c r="X40" s="2">
        <v>84</v>
      </c>
      <c r="Y40" s="2">
        <v>96</v>
      </c>
      <c r="Z40" s="2">
        <v>106</v>
      </c>
      <c r="AA40" s="2">
        <v>102</v>
      </c>
      <c r="AB40" s="2">
        <v>95</v>
      </c>
      <c r="AC40" s="2">
        <v>93</v>
      </c>
      <c r="AD40" s="2">
        <v>96</v>
      </c>
      <c r="AE40" s="2">
        <v>85</v>
      </c>
      <c r="AF40" s="2">
        <v>81</v>
      </c>
      <c r="AG40" s="2">
        <v>92</v>
      </c>
      <c r="AH40" s="2">
        <v>71</v>
      </c>
      <c r="AI40" s="2">
        <v>90</v>
      </c>
      <c r="AJ40" s="2">
        <v>87</v>
      </c>
      <c r="AK40" s="2">
        <v>96</v>
      </c>
      <c r="AL40" s="2">
        <v>105</v>
      </c>
      <c r="AM40" s="2">
        <v>95</v>
      </c>
      <c r="AN40" s="2">
        <v>85</v>
      </c>
      <c r="AO40" s="2">
        <v>91</v>
      </c>
      <c r="AP40" s="5">
        <v>87</v>
      </c>
      <c r="AQ40" s="5">
        <v>90</v>
      </c>
      <c r="AR40" s="5"/>
      <c r="AS40" s="5"/>
      <c r="AT40" s="5"/>
      <c r="AU40" s="5"/>
      <c r="AV40" s="5"/>
      <c r="AW40" s="5"/>
      <c r="AX40" s="5"/>
      <c r="AY40" s="5"/>
      <c r="AZ40" s="5"/>
      <c r="BA40" s="5"/>
    </row>
    <row r="41" spans="1:53">
      <c r="A41" s="66" t="s">
        <v>35</v>
      </c>
      <c r="B41" s="2">
        <v>22</v>
      </c>
      <c r="C41" s="2">
        <v>28</v>
      </c>
      <c r="D41" s="2">
        <v>32</v>
      </c>
      <c r="E41" s="2">
        <v>23</v>
      </c>
      <c r="F41" s="2">
        <v>34</v>
      </c>
      <c r="G41" s="2">
        <v>35</v>
      </c>
      <c r="H41" s="2">
        <v>29</v>
      </c>
      <c r="I41" s="2">
        <v>30</v>
      </c>
      <c r="J41" s="2">
        <v>20</v>
      </c>
      <c r="K41" s="2">
        <v>20</v>
      </c>
      <c r="L41" s="2">
        <v>19</v>
      </c>
      <c r="M41" s="2">
        <v>24</v>
      </c>
      <c r="N41" s="2">
        <v>28</v>
      </c>
      <c r="O41" s="2">
        <v>25</v>
      </c>
      <c r="P41" s="2">
        <v>28</v>
      </c>
      <c r="Q41" s="2">
        <v>24</v>
      </c>
      <c r="R41" s="2">
        <v>26</v>
      </c>
      <c r="S41" s="2">
        <v>30</v>
      </c>
      <c r="T41" s="2">
        <v>32</v>
      </c>
      <c r="U41" s="2">
        <v>32</v>
      </c>
      <c r="V41" s="2">
        <v>23</v>
      </c>
      <c r="W41" s="2">
        <v>26</v>
      </c>
      <c r="X41" s="2">
        <v>31</v>
      </c>
      <c r="Y41" s="2">
        <v>35</v>
      </c>
      <c r="Z41" s="2">
        <v>28</v>
      </c>
      <c r="AA41" s="2">
        <v>32</v>
      </c>
      <c r="AB41" s="2">
        <v>30</v>
      </c>
      <c r="AC41" s="2">
        <v>25</v>
      </c>
      <c r="AD41" s="2">
        <v>32</v>
      </c>
      <c r="AE41" s="2">
        <v>36</v>
      </c>
      <c r="AF41" s="2">
        <v>33</v>
      </c>
      <c r="AG41" s="2">
        <v>37</v>
      </c>
      <c r="AH41" s="2">
        <v>33</v>
      </c>
      <c r="AI41" s="2">
        <v>33</v>
      </c>
      <c r="AJ41" s="2">
        <v>28</v>
      </c>
      <c r="AK41" s="2">
        <v>31</v>
      </c>
      <c r="AL41" s="2">
        <v>29</v>
      </c>
      <c r="AM41" s="2">
        <v>30</v>
      </c>
      <c r="AN41" s="2">
        <v>30</v>
      </c>
      <c r="AO41" s="2">
        <v>29</v>
      </c>
      <c r="AP41" s="5">
        <v>29</v>
      </c>
      <c r="AQ41" s="5">
        <v>31</v>
      </c>
      <c r="AR41" s="5"/>
      <c r="AS41" s="5"/>
      <c r="AT41" s="5"/>
      <c r="AU41" s="5"/>
      <c r="AV41" s="5"/>
      <c r="AW41" s="5"/>
      <c r="AX41" s="5"/>
      <c r="AY41" s="5"/>
      <c r="AZ41" s="5"/>
      <c r="BA41" s="5"/>
    </row>
    <row r="42" spans="1:53">
      <c r="A42" s="66" t="s">
        <v>36</v>
      </c>
      <c r="B42" s="2">
        <v>410</v>
      </c>
      <c r="C42" s="2">
        <v>384</v>
      </c>
      <c r="D42" s="2">
        <v>405</v>
      </c>
      <c r="E42" s="2">
        <v>330</v>
      </c>
      <c r="F42" s="2">
        <v>359</v>
      </c>
      <c r="G42" s="2">
        <v>372</v>
      </c>
      <c r="H42" s="2">
        <v>322</v>
      </c>
      <c r="I42" s="2">
        <v>302</v>
      </c>
      <c r="J42" s="2">
        <v>309</v>
      </c>
      <c r="K42" s="2">
        <v>304</v>
      </c>
      <c r="L42" s="2">
        <v>317</v>
      </c>
      <c r="M42" s="2">
        <v>374</v>
      </c>
      <c r="N42" s="2">
        <v>396</v>
      </c>
      <c r="O42" s="2">
        <v>425</v>
      </c>
      <c r="P42" s="2">
        <v>435</v>
      </c>
      <c r="Q42" s="2">
        <v>365</v>
      </c>
      <c r="R42" s="2">
        <v>378</v>
      </c>
      <c r="S42" s="2">
        <v>344</v>
      </c>
      <c r="T42" s="2">
        <v>343</v>
      </c>
      <c r="U42" s="2">
        <v>331</v>
      </c>
      <c r="V42" s="2">
        <v>316</v>
      </c>
      <c r="W42" s="2">
        <v>314</v>
      </c>
      <c r="X42" s="2">
        <v>332</v>
      </c>
      <c r="Y42" s="2">
        <v>380</v>
      </c>
      <c r="Z42" s="2">
        <v>432</v>
      </c>
      <c r="AA42" s="2">
        <v>454</v>
      </c>
      <c r="AB42" s="2">
        <v>451</v>
      </c>
      <c r="AC42" s="2">
        <v>389</v>
      </c>
      <c r="AD42" s="2">
        <v>371</v>
      </c>
      <c r="AE42" s="2">
        <v>380</v>
      </c>
      <c r="AF42" s="2">
        <v>358</v>
      </c>
      <c r="AG42" s="2">
        <v>346</v>
      </c>
      <c r="AH42" s="2">
        <v>318</v>
      </c>
      <c r="AI42" s="2">
        <v>316</v>
      </c>
      <c r="AJ42" s="2">
        <v>316</v>
      </c>
      <c r="AK42" s="2">
        <v>352</v>
      </c>
      <c r="AL42" s="2">
        <v>335</v>
      </c>
      <c r="AM42" s="2">
        <v>385</v>
      </c>
      <c r="AN42" s="2">
        <v>376</v>
      </c>
      <c r="AO42" s="2">
        <v>356</v>
      </c>
      <c r="AP42" s="5">
        <v>322</v>
      </c>
      <c r="AQ42" s="5">
        <v>356</v>
      </c>
      <c r="AR42" s="5"/>
      <c r="AS42" s="5"/>
      <c r="AT42" s="5"/>
      <c r="AU42" s="5"/>
      <c r="AV42" s="5"/>
      <c r="AW42" s="5"/>
      <c r="AX42" s="5"/>
      <c r="AY42" s="5"/>
      <c r="AZ42" s="5"/>
      <c r="BA42" s="5"/>
    </row>
    <row r="43" spans="1:53">
      <c r="A43" s="66" t="s">
        <v>37</v>
      </c>
      <c r="B43" s="2">
        <v>396</v>
      </c>
      <c r="C43" s="2">
        <v>412</v>
      </c>
      <c r="D43" s="2">
        <v>425</v>
      </c>
      <c r="E43" s="2">
        <v>372</v>
      </c>
      <c r="F43" s="2">
        <v>377</v>
      </c>
      <c r="G43" s="2">
        <v>355</v>
      </c>
      <c r="H43" s="2">
        <v>336</v>
      </c>
      <c r="I43" s="2">
        <v>337</v>
      </c>
      <c r="J43" s="2">
        <v>328</v>
      </c>
      <c r="K43" s="2">
        <v>346</v>
      </c>
      <c r="L43" s="2">
        <v>360</v>
      </c>
      <c r="M43" s="2">
        <v>412</v>
      </c>
      <c r="N43" s="2">
        <v>478</v>
      </c>
      <c r="O43" s="2">
        <v>465</v>
      </c>
      <c r="P43" s="2">
        <v>476</v>
      </c>
      <c r="Q43" s="2">
        <v>410</v>
      </c>
      <c r="R43" s="2">
        <v>390</v>
      </c>
      <c r="S43" s="2">
        <v>367</v>
      </c>
      <c r="T43" s="2">
        <v>358</v>
      </c>
      <c r="U43" s="2">
        <v>373</v>
      </c>
      <c r="V43" s="2">
        <v>358</v>
      </c>
      <c r="W43" s="2">
        <v>357</v>
      </c>
      <c r="X43" s="2">
        <v>387</v>
      </c>
      <c r="Y43" s="2">
        <v>417</v>
      </c>
      <c r="Z43" s="2">
        <v>421</v>
      </c>
      <c r="AA43" s="2">
        <v>435</v>
      </c>
      <c r="AB43" s="2">
        <v>426</v>
      </c>
      <c r="AC43" s="2">
        <v>372</v>
      </c>
      <c r="AD43" s="2">
        <v>367</v>
      </c>
      <c r="AE43" s="2">
        <v>356</v>
      </c>
      <c r="AF43" s="2">
        <v>326</v>
      </c>
      <c r="AG43" s="2">
        <v>335</v>
      </c>
      <c r="AH43" s="2">
        <v>322</v>
      </c>
      <c r="AI43" s="2">
        <v>307</v>
      </c>
      <c r="AJ43" s="2">
        <v>308</v>
      </c>
      <c r="AK43" s="2">
        <v>344</v>
      </c>
      <c r="AL43" s="2">
        <v>364</v>
      </c>
      <c r="AM43" s="2">
        <v>386</v>
      </c>
      <c r="AN43" s="2">
        <v>379</v>
      </c>
      <c r="AO43" s="2">
        <v>330</v>
      </c>
      <c r="AP43" s="5">
        <v>321</v>
      </c>
      <c r="AQ43" s="5">
        <v>338</v>
      </c>
      <c r="AR43" s="5"/>
      <c r="AS43" s="5"/>
      <c r="AT43" s="5"/>
      <c r="AU43" s="5"/>
      <c r="AV43" s="5"/>
      <c r="AW43" s="5"/>
      <c r="AX43" s="5"/>
      <c r="AY43" s="5"/>
      <c r="AZ43" s="5"/>
      <c r="BA43" s="5"/>
    </row>
    <row r="44" spans="1:53">
      <c r="A44" s="66" t="s">
        <v>38</v>
      </c>
      <c r="B44" s="2">
        <v>220</v>
      </c>
      <c r="C44" s="2">
        <v>192</v>
      </c>
      <c r="D44" s="2">
        <v>229</v>
      </c>
      <c r="E44" s="2">
        <v>154</v>
      </c>
      <c r="F44" s="2">
        <v>162</v>
      </c>
      <c r="G44" s="2">
        <v>164</v>
      </c>
      <c r="H44" s="2">
        <v>144</v>
      </c>
      <c r="I44" s="2">
        <v>144</v>
      </c>
      <c r="J44" s="2">
        <v>144</v>
      </c>
      <c r="K44" s="2">
        <v>137</v>
      </c>
      <c r="L44" s="2">
        <v>133</v>
      </c>
      <c r="M44" s="2">
        <v>163</v>
      </c>
      <c r="N44" s="2">
        <v>183</v>
      </c>
      <c r="O44" s="2">
        <v>182</v>
      </c>
      <c r="P44" s="2">
        <v>195</v>
      </c>
      <c r="Q44" s="2">
        <v>159</v>
      </c>
      <c r="R44" s="2">
        <v>151</v>
      </c>
      <c r="S44" s="2">
        <v>145</v>
      </c>
      <c r="T44" s="2">
        <v>131</v>
      </c>
      <c r="U44" s="2">
        <v>139</v>
      </c>
      <c r="V44" s="2">
        <v>135</v>
      </c>
      <c r="W44" s="2">
        <v>137</v>
      </c>
      <c r="X44" s="2">
        <v>138</v>
      </c>
      <c r="Y44" s="2">
        <v>180</v>
      </c>
      <c r="Z44" s="2">
        <v>172</v>
      </c>
      <c r="AA44" s="2">
        <v>183</v>
      </c>
      <c r="AB44" s="2">
        <v>175</v>
      </c>
      <c r="AC44" s="2">
        <v>146</v>
      </c>
      <c r="AD44" s="2">
        <v>149</v>
      </c>
      <c r="AE44" s="2">
        <v>145</v>
      </c>
      <c r="AF44" s="2">
        <v>136</v>
      </c>
      <c r="AG44" s="2">
        <v>146</v>
      </c>
      <c r="AH44" s="2">
        <v>128</v>
      </c>
      <c r="AI44" s="2">
        <v>126</v>
      </c>
      <c r="AJ44" s="2">
        <v>119</v>
      </c>
      <c r="AK44" s="2">
        <v>154</v>
      </c>
      <c r="AL44" s="2">
        <v>148</v>
      </c>
      <c r="AM44" s="2">
        <v>155</v>
      </c>
      <c r="AN44" s="2">
        <v>147</v>
      </c>
      <c r="AO44" s="2">
        <v>136</v>
      </c>
      <c r="AP44" s="5">
        <v>128</v>
      </c>
      <c r="AQ44" s="5">
        <v>139</v>
      </c>
      <c r="AR44" s="5"/>
      <c r="AS44" s="5"/>
      <c r="AT44" s="5"/>
      <c r="AU44" s="5"/>
      <c r="AV44" s="5"/>
      <c r="AW44" s="5"/>
      <c r="AX44" s="5"/>
      <c r="AY44" s="5"/>
      <c r="AZ44" s="5"/>
      <c r="BA44" s="5"/>
    </row>
    <row r="45" spans="1:53">
      <c r="A45" s="66" t="s">
        <v>39</v>
      </c>
      <c r="B45" s="2">
        <v>45</v>
      </c>
      <c r="C45" s="2">
        <v>35</v>
      </c>
      <c r="D45" s="2">
        <v>35</v>
      </c>
      <c r="E45" s="2">
        <v>24</v>
      </c>
      <c r="F45" s="2">
        <v>30</v>
      </c>
      <c r="G45" s="2">
        <v>38</v>
      </c>
      <c r="H45" s="2">
        <v>30</v>
      </c>
      <c r="I45" s="2">
        <v>30</v>
      </c>
      <c r="J45" s="2">
        <v>27</v>
      </c>
      <c r="K45" s="2">
        <v>26</v>
      </c>
      <c r="L45" s="2">
        <v>23</v>
      </c>
      <c r="M45" s="2">
        <v>27</v>
      </c>
      <c r="N45" s="2">
        <v>38</v>
      </c>
      <c r="O45" s="2">
        <v>37</v>
      </c>
      <c r="P45" s="2">
        <v>35</v>
      </c>
      <c r="Q45" s="2">
        <v>28</v>
      </c>
      <c r="R45" s="2">
        <v>30</v>
      </c>
      <c r="S45" s="2">
        <v>31</v>
      </c>
      <c r="T45" s="2">
        <v>32</v>
      </c>
      <c r="U45" s="2">
        <v>29</v>
      </c>
      <c r="V45" s="2">
        <v>28</v>
      </c>
      <c r="W45" s="2">
        <v>28</v>
      </c>
      <c r="X45" s="2">
        <v>30</v>
      </c>
      <c r="Y45" s="2">
        <v>27</v>
      </c>
      <c r="Z45" s="2">
        <v>35</v>
      </c>
      <c r="AA45" s="2">
        <v>37</v>
      </c>
      <c r="AB45" s="2">
        <v>31</v>
      </c>
      <c r="AC45" s="2">
        <v>28</v>
      </c>
      <c r="AD45" s="2">
        <v>30</v>
      </c>
      <c r="AE45" s="2">
        <v>27</v>
      </c>
      <c r="AF45" s="2">
        <v>26</v>
      </c>
      <c r="AG45" s="2">
        <v>28</v>
      </c>
      <c r="AH45" s="2">
        <v>28</v>
      </c>
      <c r="AI45" s="2">
        <v>27</v>
      </c>
      <c r="AJ45" s="2">
        <v>26</v>
      </c>
      <c r="AK45" s="2">
        <v>31</v>
      </c>
      <c r="AL45" s="2">
        <v>32</v>
      </c>
      <c r="AM45" s="2">
        <v>29</v>
      </c>
      <c r="AN45" s="2">
        <v>27</v>
      </c>
      <c r="AO45" s="2">
        <v>27</v>
      </c>
      <c r="AP45" s="5">
        <v>28</v>
      </c>
      <c r="AQ45" s="5">
        <v>29</v>
      </c>
      <c r="AR45" s="5"/>
      <c r="AS45" s="5"/>
      <c r="AT45" s="5"/>
      <c r="AU45" s="5"/>
      <c r="AV45" s="5"/>
      <c r="AW45" s="5"/>
      <c r="AX45" s="5"/>
      <c r="AY45" s="5"/>
      <c r="AZ45" s="5"/>
      <c r="BA45" s="5"/>
    </row>
    <row r="46" spans="1:53">
      <c r="A46" s="66" t="s">
        <v>40</v>
      </c>
      <c r="B46" s="2">
        <v>124</v>
      </c>
      <c r="C46" s="2">
        <v>118</v>
      </c>
      <c r="D46" s="2">
        <v>110</v>
      </c>
      <c r="E46" s="2">
        <v>90</v>
      </c>
      <c r="F46" s="2">
        <v>75</v>
      </c>
      <c r="G46" s="2">
        <v>76</v>
      </c>
      <c r="H46" s="2">
        <v>77</v>
      </c>
      <c r="I46" s="2">
        <v>74</v>
      </c>
      <c r="J46" s="2">
        <v>68</v>
      </c>
      <c r="K46" s="2">
        <v>77</v>
      </c>
      <c r="L46" s="2">
        <v>102</v>
      </c>
      <c r="M46" s="2">
        <v>99</v>
      </c>
      <c r="N46" s="2">
        <v>113</v>
      </c>
      <c r="O46" s="2">
        <v>111</v>
      </c>
      <c r="P46" s="2">
        <v>104</v>
      </c>
      <c r="Q46" s="2">
        <v>78</v>
      </c>
      <c r="R46" s="2">
        <v>76</v>
      </c>
      <c r="S46" s="2">
        <v>71</v>
      </c>
      <c r="T46" s="2">
        <v>72</v>
      </c>
      <c r="U46" s="2">
        <v>74</v>
      </c>
      <c r="V46" s="2">
        <v>67</v>
      </c>
      <c r="W46" s="2">
        <v>81</v>
      </c>
      <c r="X46" s="2">
        <v>100</v>
      </c>
      <c r="Y46" s="2">
        <v>119</v>
      </c>
      <c r="Z46" s="2">
        <v>121</v>
      </c>
      <c r="AA46" s="2">
        <v>111</v>
      </c>
      <c r="AB46" s="2">
        <v>112</v>
      </c>
      <c r="AC46" s="2">
        <v>87</v>
      </c>
      <c r="AD46" s="2">
        <v>84</v>
      </c>
      <c r="AE46" s="2">
        <v>87</v>
      </c>
      <c r="AF46" s="2">
        <v>85</v>
      </c>
      <c r="AG46" s="2">
        <v>94</v>
      </c>
      <c r="AH46" s="2">
        <v>78</v>
      </c>
      <c r="AI46" s="2">
        <v>79</v>
      </c>
      <c r="AJ46" s="2">
        <v>95</v>
      </c>
      <c r="AK46" s="2">
        <v>99</v>
      </c>
      <c r="AL46" s="2">
        <v>103</v>
      </c>
      <c r="AM46" s="2">
        <v>99</v>
      </c>
      <c r="AN46" s="2">
        <v>100</v>
      </c>
      <c r="AO46" s="2">
        <v>93</v>
      </c>
      <c r="AP46" s="5">
        <v>76</v>
      </c>
      <c r="AQ46" s="5">
        <v>75</v>
      </c>
      <c r="AR46" s="5"/>
      <c r="AS46" s="5"/>
      <c r="AT46" s="5"/>
      <c r="AU46" s="5"/>
      <c r="AV46" s="5"/>
      <c r="AW46" s="5"/>
      <c r="AX46" s="5"/>
      <c r="AY46" s="5"/>
      <c r="AZ46" s="5"/>
      <c r="BA46" s="5"/>
    </row>
    <row r="47" spans="1:53">
      <c r="A47" s="66" t="s">
        <v>41</v>
      </c>
      <c r="B47" s="2">
        <v>62</v>
      </c>
      <c r="C47" s="2">
        <v>55</v>
      </c>
      <c r="D47" s="2">
        <v>58</v>
      </c>
      <c r="E47" s="2">
        <v>48</v>
      </c>
      <c r="F47" s="2">
        <v>43</v>
      </c>
      <c r="G47" s="2">
        <v>43</v>
      </c>
      <c r="H47" s="2">
        <v>37</v>
      </c>
      <c r="I47" s="2">
        <v>37</v>
      </c>
      <c r="J47" s="2">
        <v>36</v>
      </c>
      <c r="K47" s="2">
        <v>37</v>
      </c>
      <c r="L47" s="2">
        <v>37</v>
      </c>
      <c r="M47" s="2">
        <v>44</v>
      </c>
      <c r="N47" s="2">
        <v>55</v>
      </c>
      <c r="O47" s="2">
        <v>52</v>
      </c>
      <c r="P47" s="2">
        <v>55</v>
      </c>
      <c r="Q47" s="2">
        <v>45</v>
      </c>
      <c r="R47" s="2">
        <v>43</v>
      </c>
      <c r="S47" s="2">
        <v>39</v>
      </c>
      <c r="T47" s="2">
        <v>33</v>
      </c>
      <c r="U47" s="2">
        <v>34</v>
      </c>
      <c r="V47" s="2">
        <v>39</v>
      </c>
      <c r="W47" s="2">
        <v>40</v>
      </c>
      <c r="X47" s="2">
        <v>44</v>
      </c>
      <c r="Y47" s="2">
        <v>55</v>
      </c>
      <c r="Z47" s="2">
        <v>53</v>
      </c>
      <c r="AA47" s="2">
        <v>55</v>
      </c>
      <c r="AB47" s="2">
        <v>56</v>
      </c>
      <c r="AC47" s="2">
        <v>46</v>
      </c>
      <c r="AD47" s="2">
        <v>46</v>
      </c>
      <c r="AE47" s="2">
        <v>44</v>
      </c>
      <c r="AF47" s="2">
        <v>39</v>
      </c>
      <c r="AG47" s="2">
        <v>42</v>
      </c>
      <c r="AH47" s="2">
        <v>40</v>
      </c>
      <c r="AI47" s="2">
        <v>37</v>
      </c>
      <c r="AJ47" s="2">
        <v>35</v>
      </c>
      <c r="AK47" s="2">
        <v>48</v>
      </c>
      <c r="AL47" s="2">
        <v>37</v>
      </c>
      <c r="AM47" s="2">
        <v>38</v>
      </c>
      <c r="AN47" s="2">
        <v>41</v>
      </c>
      <c r="AO47" s="2">
        <v>40</v>
      </c>
      <c r="AP47" s="5">
        <v>42</v>
      </c>
      <c r="AQ47" s="5">
        <v>42</v>
      </c>
      <c r="AR47" s="5"/>
      <c r="AS47" s="5"/>
      <c r="AT47" s="5"/>
      <c r="AU47" s="5"/>
      <c r="AV47" s="5"/>
      <c r="AW47" s="5"/>
      <c r="AX47" s="5"/>
      <c r="AY47" s="5"/>
      <c r="AZ47" s="5"/>
      <c r="BA47" s="5"/>
    </row>
    <row r="48" spans="1:53">
      <c r="A48" s="66" t="s">
        <v>42</v>
      </c>
      <c r="B48" s="2">
        <v>25</v>
      </c>
      <c r="C48" s="2">
        <v>29</v>
      </c>
      <c r="D48" s="2">
        <v>29</v>
      </c>
      <c r="E48" s="2">
        <v>30</v>
      </c>
      <c r="F48" s="2">
        <v>25</v>
      </c>
      <c r="G48" s="2">
        <v>24</v>
      </c>
      <c r="H48" s="2">
        <v>24</v>
      </c>
      <c r="I48" s="2">
        <v>25</v>
      </c>
      <c r="J48" s="2">
        <v>17</v>
      </c>
      <c r="K48" s="2">
        <v>19</v>
      </c>
      <c r="L48" s="2">
        <v>19</v>
      </c>
      <c r="M48" s="2">
        <v>19</v>
      </c>
      <c r="N48" s="2">
        <v>20</v>
      </c>
      <c r="O48" s="2">
        <v>18</v>
      </c>
      <c r="P48" s="2">
        <v>21</v>
      </c>
      <c r="Q48" s="2">
        <v>23</v>
      </c>
      <c r="R48" s="2">
        <v>22</v>
      </c>
      <c r="S48" s="2">
        <v>19</v>
      </c>
      <c r="T48" s="2">
        <v>20</v>
      </c>
      <c r="U48" s="2">
        <v>18</v>
      </c>
      <c r="V48" s="2">
        <v>17</v>
      </c>
      <c r="W48" s="2">
        <v>17</v>
      </c>
      <c r="X48" s="2">
        <v>22</v>
      </c>
      <c r="Y48" s="2">
        <v>22</v>
      </c>
      <c r="Z48" s="2">
        <v>18</v>
      </c>
      <c r="AA48" s="2">
        <v>22</v>
      </c>
      <c r="AB48" s="2">
        <v>22</v>
      </c>
      <c r="AC48" s="2">
        <v>21</v>
      </c>
      <c r="AD48" s="2">
        <v>20</v>
      </c>
      <c r="AE48" s="2">
        <v>20</v>
      </c>
      <c r="AF48" s="2">
        <v>21</v>
      </c>
      <c r="AG48" s="2">
        <v>19</v>
      </c>
      <c r="AH48" s="2">
        <v>18</v>
      </c>
      <c r="AI48" s="2">
        <v>20</v>
      </c>
      <c r="AJ48" s="2">
        <v>22</v>
      </c>
      <c r="AK48" s="2">
        <v>23</v>
      </c>
      <c r="AL48" s="2">
        <v>19</v>
      </c>
      <c r="AM48" s="2">
        <v>20</v>
      </c>
      <c r="AN48" s="2">
        <v>22</v>
      </c>
      <c r="AO48" s="2">
        <v>30</v>
      </c>
      <c r="AP48" s="5">
        <v>30</v>
      </c>
      <c r="AQ48" s="5">
        <v>22</v>
      </c>
      <c r="AR48" s="5"/>
      <c r="AS48" s="5"/>
      <c r="AT48" s="5"/>
      <c r="AU48" s="5"/>
      <c r="AV48" s="5"/>
      <c r="AW48" s="5"/>
      <c r="AX48" s="5"/>
      <c r="AY48" s="5"/>
      <c r="AZ48" s="5"/>
      <c r="BA48" s="5"/>
    </row>
    <row r="49" spans="1:53">
      <c r="A49" s="66" t="s">
        <v>43</v>
      </c>
      <c r="B49" s="2">
        <v>179</v>
      </c>
      <c r="C49" s="2">
        <v>186</v>
      </c>
      <c r="D49" s="2">
        <v>189</v>
      </c>
      <c r="E49" s="2">
        <v>167</v>
      </c>
      <c r="F49" s="2">
        <v>170</v>
      </c>
      <c r="G49" s="2">
        <v>164</v>
      </c>
      <c r="H49" s="2">
        <v>166</v>
      </c>
      <c r="I49" s="2">
        <v>156</v>
      </c>
      <c r="J49" s="2">
        <v>134</v>
      </c>
      <c r="K49" s="2">
        <v>141</v>
      </c>
      <c r="L49" s="2">
        <v>149</v>
      </c>
      <c r="M49" s="2">
        <v>176</v>
      </c>
      <c r="N49" s="2">
        <v>195</v>
      </c>
      <c r="O49" s="2">
        <v>209</v>
      </c>
      <c r="P49" s="2">
        <v>206</v>
      </c>
      <c r="Q49" s="2">
        <v>159</v>
      </c>
      <c r="R49" s="2">
        <v>146</v>
      </c>
      <c r="S49" s="2">
        <v>134</v>
      </c>
      <c r="T49" s="2">
        <v>145</v>
      </c>
      <c r="U49" s="2">
        <v>153</v>
      </c>
      <c r="V49" s="2">
        <v>131</v>
      </c>
      <c r="W49" s="2">
        <v>132</v>
      </c>
      <c r="X49" s="2">
        <v>136</v>
      </c>
      <c r="Y49" s="2">
        <v>148</v>
      </c>
      <c r="Z49" s="2">
        <v>165</v>
      </c>
      <c r="AA49" s="2">
        <v>156</v>
      </c>
      <c r="AB49" s="2">
        <v>151</v>
      </c>
      <c r="AC49" s="2">
        <v>129</v>
      </c>
      <c r="AD49" s="2">
        <v>130</v>
      </c>
      <c r="AE49" s="2">
        <v>124</v>
      </c>
      <c r="AF49" s="2">
        <v>119</v>
      </c>
      <c r="AG49" s="2">
        <v>119</v>
      </c>
      <c r="AH49" s="2">
        <v>111</v>
      </c>
      <c r="AI49" s="2">
        <v>110</v>
      </c>
      <c r="AJ49" s="2">
        <v>110</v>
      </c>
      <c r="AK49" s="2">
        <v>123</v>
      </c>
      <c r="AL49" s="2">
        <v>128</v>
      </c>
      <c r="AM49" s="2">
        <v>130</v>
      </c>
      <c r="AN49" s="2">
        <v>125</v>
      </c>
      <c r="AO49" s="2">
        <v>112</v>
      </c>
      <c r="AP49" s="5">
        <v>105</v>
      </c>
      <c r="AQ49" s="5">
        <v>107</v>
      </c>
      <c r="AR49" s="5"/>
      <c r="AS49" s="5"/>
      <c r="AT49" s="5"/>
      <c r="AU49" s="5"/>
      <c r="AV49" s="5"/>
      <c r="AW49" s="5"/>
      <c r="AX49" s="5"/>
      <c r="AY49" s="5"/>
      <c r="AZ49" s="5"/>
      <c r="BA49" s="5"/>
    </row>
    <row r="50" spans="1:53">
      <c r="A50" s="66" t="s">
        <v>44</v>
      </c>
      <c r="B50" s="2">
        <v>532</v>
      </c>
      <c r="C50" s="2">
        <v>425</v>
      </c>
      <c r="D50" s="2">
        <v>388</v>
      </c>
      <c r="E50" s="2">
        <v>478</v>
      </c>
      <c r="F50" s="2">
        <v>504</v>
      </c>
      <c r="G50" s="2">
        <v>533</v>
      </c>
      <c r="H50" s="2">
        <v>426</v>
      </c>
      <c r="I50" s="2">
        <v>426</v>
      </c>
      <c r="J50" s="2">
        <v>384</v>
      </c>
      <c r="K50" s="2">
        <v>474</v>
      </c>
      <c r="L50" s="2">
        <v>374</v>
      </c>
      <c r="M50" s="2">
        <v>414</v>
      </c>
      <c r="N50" s="2">
        <v>413</v>
      </c>
      <c r="O50" s="2">
        <v>410</v>
      </c>
      <c r="P50" s="2">
        <v>409</v>
      </c>
      <c r="Q50" s="2">
        <v>335</v>
      </c>
      <c r="R50" s="2">
        <v>332</v>
      </c>
      <c r="S50" s="2">
        <v>337</v>
      </c>
      <c r="T50" s="2">
        <v>347</v>
      </c>
      <c r="U50" s="2">
        <v>351</v>
      </c>
      <c r="V50" s="2">
        <v>297</v>
      </c>
      <c r="W50" s="2">
        <v>325</v>
      </c>
      <c r="X50" s="2">
        <v>341</v>
      </c>
      <c r="Y50" s="2">
        <v>364</v>
      </c>
      <c r="Z50" s="2">
        <v>373</v>
      </c>
      <c r="AA50" s="2">
        <v>352</v>
      </c>
      <c r="AB50" s="2">
        <v>352</v>
      </c>
      <c r="AC50" s="2">
        <v>294</v>
      </c>
      <c r="AD50" s="2">
        <v>294</v>
      </c>
      <c r="AE50" s="2">
        <v>298</v>
      </c>
      <c r="AF50" s="2">
        <v>292</v>
      </c>
      <c r="AG50" s="2">
        <v>288</v>
      </c>
      <c r="AH50" s="2">
        <v>258</v>
      </c>
      <c r="AI50" s="2">
        <v>282</v>
      </c>
      <c r="AJ50" s="2">
        <v>264</v>
      </c>
      <c r="AK50" s="2">
        <v>285</v>
      </c>
      <c r="AL50" s="2">
        <v>290</v>
      </c>
      <c r="AM50" s="2">
        <v>311</v>
      </c>
      <c r="AN50" s="2">
        <v>302</v>
      </c>
      <c r="AO50" s="2">
        <v>256</v>
      </c>
      <c r="AP50" s="5">
        <v>241</v>
      </c>
      <c r="AQ50" s="5">
        <v>276</v>
      </c>
      <c r="AR50" s="5"/>
      <c r="AS50" s="5"/>
      <c r="AT50" s="5"/>
      <c r="AU50" s="5"/>
      <c r="AV50" s="5"/>
      <c r="AW50" s="5"/>
      <c r="AX50" s="5"/>
      <c r="AY50" s="5"/>
      <c r="AZ50" s="5"/>
      <c r="BA50" s="5"/>
    </row>
    <row r="51" spans="1:53">
      <c r="A51" s="66" t="s">
        <v>45</v>
      </c>
      <c r="B51" s="2">
        <v>606</v>
      </c>
      <c r="C51" s="2">
        <v>640</v>
      </c>
      <c r="D51" s="2">
        <v>661</v>
      </c>
      <c r="E51" s="2">
        <v>628</v>
      </c>
      <c r="F51" s="2">
        <v>677</v>
      </c>
      <c r="G51" s="2">
        <v>634</v>
      </c>
      <c r="H51" s="2">
        <v>562</v>
      </c>
      <c r="I51" s="2">
        <v>560</v>
      </c>
      <c r="J51" s="2">
        <v>539</v>
      </c>
      <c r="K51" s="2">
        <v>565</v>
      </c>
      <c r="L51" s="2">
        <v>609</v>
      </c>
      <c r="M51" s="2">
        <v>692</v>
      </c>
      <c r="N51" s="2">
        <v>700</v>
      </c>
      <c r="O51" s="2">
        <v>702</v>
      </c>
      <c r="P51" s="2">
        <v>711</v>
      </c>
      <c r="Q51" s="2">
        <v>640</v>
      </c>
      <c r="R51" s="2">
        <v>654</v>
      </c>
      <c r="S51" s="2">
        <v>580</v>
      </c>
      <c r="T51" s="2">
        <v>581</v>
      </c>
      <c r="U51" s="2">
        <v>645</v>
      </c>
      <c r="V51" s="2">
        <v>541</v>
      </c>
      <c r="W51" s="2">
        <v>548</v>
      </c>
      <c r="X51" s="2">
        <v>588</v>
      </c>
      <c r="Y51" s="2">
        <v>665</v>
      </c>
      <c r="Z51" s="2">
        <v>698</v>
      </c>
      <c r="AA51" s="2">
        <v>719</v>
      </c>
      <c r="AB51" s="2">
        <v>711</v>
      </c>
      <c r="AC51" s="2">
        <v>664</v>
      </c>
      <c r="AD51" s="2">
        <v>639</v>
      </c>
      <c r="AE51" s="2">
        <v>596</v>
      </c>
      <c r="AF51" s="2">
        <v>562</v>
      </c>
      <c r="AG51" s="2">
        <v>561</v>
      </c>
      <c r="AH51" s="2">
        <v>524</v>
      </c>
      <c r="AI51" s="2">
        <v>535</v>
      </c>
      <c r="AJ51" s="2">
        <v>549</v>
      </c>
      <c r="AK51" s="2">
        <v>644</v>
      </c>
      <c r="AL51" s="2">
        <v>639</v>
      </c>
      <c r="AM51" s="2">
        <v>661</v>
      </c>
      <c r="AN51" s="2">
        <v>635</v>
      </c>
      <c r="AO51" s="2">
        <v>617</v>
      </c>
      <c r="AP51" s="5">
        <v>557</v>
      </c>
      <c r="AQ51" s="5">
        <v>571</v>
      </c>
      <c r="AR51" s="5"/>
      <c r="AS51" s="5"/>
      <c r="AT51" s="5"/>
      <c r="AU51" s="5"/>
      <c r="AV51" s="5"/>
      <c r="AW51" s="5"/>
      <c r="AX51" s="5"/>
      <c r="AY51" s="5"/>
      <c r="AZ51" s="5"/>
      <c r="BA51" s="5"/>
    </row>
    <row r="52" spans="1:53">
      <c r="A52" s="66" t="s">
        <v>46</v>
      </c>
      <c r="B52" s="2">
        <v>1012</v>
      </c>
      <c r="C52" s="2">
        <v>1083</v>
      </c>
      <c r="D52" s="2">
        <v>1149</v>
      </c>
      <c r="E52" s="2">
        <v>1009</v>
      </c>
      <c r="F52" s="2">
        <v>1042</v>
      </c>
      <c r="G52" s="2">
        <v>1029</v>
      </c>
      <c r="H52" s="2">
        <v>964</v>
      </c>
      <c r="I52" s="2">
        <v>978</v>
      </c>
      <c r="J52" s="2">
        <v>916</v>
      </c>
      <c r="K52" s="2">
        <v>927</v>
      </c>
      <c r="L52" s="2">
        <v>921</v>
      </c>
      <c r="M52" s="2">
        <v>1003</v>
      </c>
      <c r="N52" s="2">
        <v>1196</v>
      </c>
      <c r="O52" s="2">
        <v>1213</v>
      </c>
      <c r="P52" s="2">
        <v>1241</v>
      </c>
      <c r="Q52" s="2">
        <v>1087</v>
      </c>
      <c r="R52" s="2">
        <v>1074</v>
      </c>
      <c r="S52" s="2">
        <v>1022</v>
      </c>
      <c r="T52" s="2">
        <v>1009</v>
      </c>
      <c r="U52" s="2">
        <v>1020</v>
      </c>
      <c r="V52" s="2">
        <v>932</v>
      </c>
      <c r="W52" s="2">
        <v>967</v>
      </c>
      <c r="X52" s="2">
        <v>934</v>
      </c>
      <c r="Y52" s="2">
        <v>1056</v>
      </c>
      <c r="Z52" s="2">
        <v>1125</v>
      </c>
      <c r="AA52" s="2">
        <v>1122</v>
      </c>
      <c r="AB52" s="2">
        <v>1078</v>
      </c>
      <c r="AC52" s="2">
        <v>917</v>
      </c>
      <c r="AD52" s="2">
        <v>931</v>
      </c>
      <c r="AE52" s="2">
        <v>937</v>
      </c>
      <c r="AF52" s="2">
        <v>882</v>
      </c>
      <c r="AG52" s="2">
        <v>970</v>
      </c>
      <c r="AH52" s="2">
        <v>884</v>
      </c>
      <c r="AI52" s="2">
        <v>885</v>
      </c>
      <c r="AJ52" s="2">
        <v>834</v>
      </c>
      <c r="AK52" s="2">
        <v>949</v>
      </c>
      <c r="AL52" s="2">
        <v>926</v>
      </c>
      <c r="AM52" s="2">
        <v>1037</v>
      </c>
      <c r="AN52" s="2">
        <v>985</v>
      </c>
      <c r="AO52" s="2">
        <v>839</v>
      </c>
      <c r="AP52" s="5">
        <v>834</v>
      </c>
      <c r="AQ52" s="5">
        <v>879</v>
      </c>
      <c r="AR52" s="5"/>
      <c r="AS52" s="5"/>
      <c r="AT52" s="5"/>
      <c r="AU52" s="5"/>
      <c r="AV52" s="5"/>
      <c r="AW52" s="5"/>
      <c r="AX52" s="5"/>
      <c r="AY52" s="5"/>
      <c r="AZ52" s="5"/>
      <c r="BA52" s="5"/>
    </row>
    <row r="53" spans="1:53">
      <c r="A53" s="66" t="s">
        <v>47</v>
      </c>
      <c r="B53" s="2">
        <v>125</v>
      </c>
      <c r="C53" s="2">
        <v>128</v>
      </c>
      <c r="D53" s="2">
        <v>136</v>
      </c>
      <c r="E53" s="2">
        <v>125</v>
      </c>
      <c r="F53" s="2">
        <v>120</v>
      </c>
      <c r="G53" s="2">
        <v>141</v>
      </c>
      <c r="H53" s="2">
        <v>149</v>
      </c>
      <c r="I53" s="2">
        <v>134</v>
      </c>
      <c r="J53" s="2">
        <v>114</v>
      </c>
      <c r="K53" s="2">
        <v>111</v>
      </c>
      <c r="L53" s="2">
        <v>115</v>
      </c>
      <c r="M53" s="2">
        <v>123</v>
      </c>
      <c r="N53" s="2">
        <v>140</v>
      </c>
      <c r="O53" s="2">
        <v>130</v>
      </c>
      <c r="P53" s="2">
        <v>136</v>
      </c>
      <c r="Q53" s="2">
        <v>112</v>
      </c>
      <c r="R53" s="2">
        <v>127</v>
      </c>
      <c r="S53" s="2">
        <v>141</v>
      </c>
      <c r="T53" s="2">
        <v>143</v>
      </c>
      <c r="U53" s="2">
        <v>145</v>
      </c>
      <c r="V53" s="2">
        <v>106</v>
      </c>
      <c r="W53" s="2">
        <v>107</v>
      </c>
      <c r="X53" s="2">
        <v>106</v>
      </c>
      <c r="Y53" s="2">
        <v>119</v>
      </c>
      <c r="Z53" s="2">
        <v>125</v>
      </c>
      <c r="AA53" s="2">
        <v>127</v>
      </c>
      <c r="AB53" s="2">
        <v>121</v>
      </c>
      <c r="AC53" s="2">
        <v>108</v>
      </c>
      <c r="AD53" s="2">
        <v>114</v>
      </c>
      <c r="AE53" s="2">
        <v>132</v>
      </c>
      <c r="AF53" s="2">
        <v>132</v>
      </c>
      <c r="AG53" s="2">
        <v>149</v>
      </c>
      <c r="AH53" s="2">
        <v>115</v>
      </c>
      <c r="AI53" s="2">
        <v>105</v>
      </c>
      <c r="AJ53" s="2">
        <v>108</v>
      </c>
      <c r="AK53" s="2">
        <v>106</v>
      </c>
      <c r="AL53" s="2">
        <v>111</v>
      </c>
      <c r="AM53" s="2">
        <v>123</v>
      </c>
      <c r="AN53" s="2">
        <v>122</v>
      </c>
      <c r="AO53" s="2">
        <v>119</v>
      </c>
      <c r="AP53" s="5">
        <v>98</v>
      </c>
      <c r="AQ53" s="5">
        <v>127</v>
      </c>
      <c r="AR53" s="5"/>
      <c r="AS53" s="5"/>
      <c r="AT53" s="5"/>
      <c r="AU53" s="5"/>
      <c r="AV53" s="5"/>
      <c r="AW53" s="5"/>
      <c r="AX53" s="5"/>
      <c r="AY53" s="5"/>
      <c r="AZ53" s="5"/>
      <c r="BA53" s="5"/>
    </row>
    <row r="54" spans="1:53">
      <c r="A54" s="66" t="s">
        <v>48</v>
      </c>
      <c r="B54" s="2">
        <v>227</v>
      </c>
      <c r="C54" s="2">
        <v>243</v>
      </c>
      <c r="D54" s="2">
        <v>206</v>
      </c>
      <c r="E54" s="2">
        <v>150</v>
      </c>
      <c r="F54" s="2">
        <v>127</v>
      </c>
      <c r="G54" s="2">
        <v>114</v>
      </c>
      <c r="H54" s="2">
        <v>104</v>
      </c>
      <c r="I54" s="2">
        <v>101</v>
      </c>
      <c r="J54" s="2">
        <v>100</v>
      </c>
      <c r="K54" s="2">
        <v>110</v>
      </c>
      <c r="L54" s="2">
        <v>115</v>
      </c>
      <c r="M54" s="2">
        <v>149</v>
      </c>
      <c r="N54" s="2">
        <v>174</v>
      </c>
      <c r="O54" s="2">
        <v>185</v>
      </c>
      <c r="P54" s="2">
        <v>184</v>
      </c>
      <c r="Q54" s="2">
        <v>137</v>
      </c>
      <c r="R54" s="2">
        <v>120</v>
      </c>
      <c r="S54" s="2">
        <v>113</v>
      </c>
      <c r="T54" s="2">
        <v>110</v>
      </c>
      <c r="U54" s="2">
        <v>129</v>
      </c>
      <c r="V54" s="2">
        <v>108</v>
      </c>
      <c r="W54" s="2">
        <v>110</v>
      </c>
      <c r="X54" s="2">
        <v>108</v>
      </c>
      <c r="Y54" s="2">
        <v>161</v>
      </c>
      <c r="Z54" s="2">
        <v>200</v>
      </c>
      <c r="AA54" s="2">
        <v>204</v>
      </c>
      <c r="AB54" s="2">
        <v>207</v>
      </c>
      <c r="AC54" s="2">
        <v>160</v>
      </c>
      <c r="AD54" s="2">
        <v>137</v>
      </c>
      <c r="AE54" s="2">
        <v>127</v>
      </c>
      <c r="AF54" s="2">
        <v>118</v>
      </c>
      <c r="AG54" s="2">
        <v>121</v>
      </c>
      <c r="AH54" s="2">
        <v>103</v>
      </c>
      <c r="AI54" s="2">
        <v>102</v>
      </c>
      <c r="AJ54" s="2">
        <v>101</v>
      </c>
      <c r="AK54" s="2">
        <v>136</v>
      </c>
      <c r="AL54" s="2">
        <v>165</v>
      </c>
      <c r="AM54" s="2">
        <v>173</v>
      </c>
      <c r="AN54" s="2">
        <v>165</v>
      </c>
      <c r="AO54" s="2">
        <v>124</v>
      </c>
      <c r="AP54" s="5">
        <v>111</v>
      </c>
      <c r="AQ54" s="5">
        <v>116</v>
      </c>
      <c r="AR54" s="5"/>
      <c r="AS54" s="5"/>
      <c r="AT54" s="5"/>
      <c r="AU54" s="5"/>
      <c r="AV54" s="5"/>
      <c r="AW54" s="5"/>
      <c r="AX54" s="5"/>
      <c r="AY54" s="5"/>
      <c r="AZ54" s="5"/>
      <c r="BA54" s="5"/>
    </row>
    <row r="55" spans="1:53">
      <c r="A55" s="66" t="s">
        <v>49</v>
      </c>
      <c r="B55" s="2">
        <v>182</v>
      </c>
      <c r="C55" s="2">
        <v>162</v>
      </c>
      <c r="D55" s="2">
        <v>163</v>
      </c>
      <c r="E55" s="2">
        <v>124</v>
      </c>
      <c r="F55" s="2">
        <v>135</v>
      </c>
      <c r="G55" s="2">
        <v>139</v>
      </c>
      <c r="H55" s="2">
        <v>127</v>
      </c>
      <c r="I55" s="2">
        <v>147</v>
      </c>
      <c r="J55" s="2">
        <v>133</v>
      </c>
      <c r="K55" s="2">
        <v>148</v>
      </c>
      <c r="L55" s="2">
        <v>154</v>
      </c>
      <c r="M55" s="2">
        <v>165</v>
      </c>
      <c r="N55" s="2">
        <v>169</v>
      </c>
      <c r="O55" s="2">
        <v>170</v>
      </c>
      <c r="P55" s="2">
        <v>185</v>
      </c>
      <c r="Q55" s="2">
        <v>136</v>
      </c>
      <c r="R55" s="2">
        <v>139</v>
      </c>
      <c r="S55" s="2">
        <v>129</v>
      </c>
      <c r="T55" s="2">
        <v>130</v>
      </c>
      <c r="U55" s="2">
        <v>137</v>
      </c>
      <c r="V55" s="2">
        <v>124</v>
      </c>
      <c r="W55" s="2">
        <v>136</v>
      </c>
      <c r="X55" s="2">
        <v>137</v>
      </c>
      <c r="Y55" s="2">
        <v>174</v>
      </c>
      <c r="Z55" s="2">
        <v>169</v>
      </c>
      <c r="AA55" s="2">
        <v>174</v>
      </c>
      <c r="AB55" s="2">
        <v>172</v>
      </c>
      <c r="AC55" s="2">
        <v>126</v>
      </c>
      <c r="AD55" s="2">
        <v>127</v>
      </c>
      <c r="AE55" s="2">
        <v>119</v>
      </c>
      <c r="AF55" s="2">
        <v>96</v>
      </c>
      <c r="AG55" s="2">
        <v>110</v>
      </c>
      <c r="AH55" s="2">
        <v>91</v>
      </c>
      <c r="AI55" s="2">
        <v>105</v>
      </c>
      <c r="AJ55" s="2">
        <v>103</v>
      </c>
      <c r="AK55" s="2">
        <v>123</v>
      </c>
      <c r="AL55" s="2">
        <v>137</v>
      </c>
      <c r="AM55" s="2">
        <v>139</v>
      </c>
      <c r="AN55" s="2">
        <v>134</v>
      </c>
      <c r="AO55" s="2">
        <v>115</v>
      </c>
      <c r="AP55" s="5">
        <v>101</v>
      </c>
      <c r="AQ55" s="5">
        <v>111</v>
      </c>
      <c r="AR55" s="5"/>
      <c r="AS55" s="5"/>
      <c r="AT55" s="5"/>
      <c r="AU55" s="5"/>
      <c r="AV55" s="5"/>
      <c r="AW55" s="5"/>
      <c r="AX55" s="5"/>
      <c r="AY55" s="5"/>
      <c r="AZ55" s="5"/>
      <c r="BA55" s="5"/>
    </row>
    <row r="56" spans="1:53">
      <c r="A56" s="66" t="s">
        <v>50</v>
      </c>
      <c r="B56" s="2">
        <v>72</v>
      </c>
      <c r="C56" s="2">
        <v>63</v>
      </c>
      <c r="D56" s="2">
        <v>72</v>
      </c>
      <c r="E56" s="2">
        <v>59</v>
      </c>
      <c r="F56" s="2">
        <v>67</v>
      </c>
      <c r="G56" s="2">
        <v>61</v>
      </c>
      <c r="H56" s="2">
        <v>62</v>
      </c>
      <c r="I56" s="2">
        <v>62</v>
      </c>
      <c r="J56" s="2">
        <v>61</v>
      </c>
      <c r="K56" s="2">
        <v>60</v>
      </c>
      <c r="L56" s="2">
        <v>63</v>
      </c>
      <c r="M56" s="2">
        <v>74</v>
      </c>
      <c r="N56" s="2">
        <v>71</v>
      </c>
      <c r="O56" s="2">
        <v>67</v>
      </c>
      <c r="P56" s="2">
        <v>66</v>
      </c>
      <c r="Q56" s="2">
        <v>59</v>
      </c>
      <c r="R56" s="2">
        <v>59</v>
      </c>
      <c r="S56" s="2">
        <v>56</v>
      </c>
      <c r="T56" s="2">
        <v>58</v>
      </c>
      <c r="U56" s="2">
        <v>55</v>
      </c>
      <c r="V56" s="2">
        <v>52</v>
      </c>
      <c r="W56" s="2">
        <v>48</v>
      </c>
      <c r="X56" s="2">
        <v>64</v>
      </c>
      <c r="Y56" s="2">
        <v>65</v>
      </c>
      <c r="Z56" s="2">
        <v>57</v>
      </c>
      <c r="AA56" s="2">
        <v>54</v>
      </c>
      <c r="AB56" s="2">
        <v>50</v>
      </c>
      <c r="AC56" s="2">
        <v>53</v>
      </c>
      <c r="AD56" s="2">
        <v>54</v>
      </c>
      <c r="AE56" s="2">
        <v>49</v>
      </c>
      <c r="AF56" s="2">
        <v>43</v>
      </c>
      <c r="AG56" s="2">
        <v>51</v>
      </c>
      <c r="AH56" s="2">
        <v>51</v>
      </c>
      <c r="AI56" s="2">
        <v>52</v>
      </c>
      <c r="AJ56" s="2">
        <v>56</v>
      </c>
      <c r="AK56" s="2">
        <v>61</v>
      </c>
      <c r="AL56" s="2">
        <v>59</v>
      </c>
      <c r="AM56" s="2">
        <v>53</v>
      </c>
      <c r="AN56" s="2">
        <v>53</v>
      </c>
      <c r="AO56" s="2">
        <v>51</v>
      </c>
      <c r="AP56" s="5">
        <v>52</v>
      </c>
      <c r="AQ56" s="5">
        <v>54</v>
      </c>
      <c r="AR56" s="5"/>
      <c r="AS56" s="5"/>
      <c r="AT56" s="5"/>
      <c r="AU56" s="5"/>
      <c r="AV56" s="5"/>
      <c r="AW56" s="5"/>
      <c r="AX56" s="5"/>
      <c r="AY56" s="5"/>
      <c r="AZ56" s="5"/>
      <c r="BA56" s="5"/>
    </row>
    <row r="57" spans="1:53">
      <c r="A57" s="66" t="s">
        <v>51</v>
      </c>
      <c r="B57" s="2">
        <v>684</v>
      </c>
      <c r="C57" s="2">
        <v>689</v>
      </c>
      <c r="D57" s="2">
        <v>723</v>
      </c>
      <c r="E57" s="2">
        <v>638</v>
      </c>
      <c r="F57" s="2">
        <v>637</v>
      </c>
      <c r="G57" s="2">
        <v>621</v>
      </c>
      <c r="H57" s="2">
        <v>540</v>
      </c>
      <c r="I57" s="2">
        <v>569</v>
      </c>
      <c r="J57" s="2">
        <v>546</v>
      </c>
      <c r="K57" s="2">
        <v>599</v>
      </c>
      <c r="L57" s="2">
        <v>575</v>
      </c>
      <c r="M57" s="2">
        <v>709</v>
      </c>
      <c r="N57" s="2">
        <v>789</v>
      </c>
      <c r="O57" s="2">
        <v>834</v>
      </c>
      <c r="P57" s="2">
        <v>847</v>
      </c>
      <c r="Q57" s="2">
        <v>719</v>
      </c>
      <c r="R57" s="2">
        <v>719</v>
      </c>
      <c r="S57" s="2">
        <v>677</v>
      </c>
      <c r="T57" s="2">
        <v>689</v>
      </c>
      <c r="U57" s="2">
        <v>690</v>
      </c>
      <c r="V57" s="2">
        <v>608</v>
      </c>
      <c r="W57" s="2">
        <v>600</v>
      </c>
      <c r="X57" s="2">
        <v>655</v>
      </c>
      <c r="Y57" s="2">
        <v>753</v>
      </c>
      <c r="Z57" s="2">
        <v>736</v>
      </c>
      <c r="AA57" s="2">
        <v>734</v>
      </c>
      <c r="AB57" s="2">
        <v>701</v>
      </c>
      <c r="AC57" s="2">
        <v>632</v>
      </c>
      <c r="AD57" s="2">
        <v>653</v>
      </c>
      <c r="AE57" s="2">
        <v>643</v>
      </c>
      <c r="AF57" s="2">
        <v>595</v>
      </c>
      <c r="AG57" s="2">
        <v>612</v>
      </c>
      <c r="AH57" s="2">
        <v>586</v>
      </c>
      <c r="AI57" s="2">
        <v>565</v>
      </c>
      <c r="AJ57" s="2">
        <v>588</v>
      </c>
      <c r="AK57" s="2">
        <v>663</v>
      </c>
      <c r="AL57" s="2">
        <v>628</v>
      </c>
      <c r="AM57" s="2">
        <v>655</v>
      </c>
      <c r="AN57" s="2">
        <v>615</v>
      </c>
      <c r="AO57" s="2">
        <v>612</v>
      </c>
      <c r="AP57" s="5">
        <v>564</v>
      </c>
      <c r="AQ57" s="5">
        <v>607</v>
      </c>
      <c r="AR57" s="5"/>
      <c r="AS57" s="5"/>
      <c r="AT57" s="5"/>
      <c r="AU57" s="5"/>
      <c r="AV57" s="5"/>
      <c r="AW57" s="5"/>
      <c r="AX57" s="5"/>
      <c r="AY57" s="5"/>
      <c r="AZ57" s="5"/>
      <c r="BA57" s="5"/>
    </row>
    <row r="58" spans="1:53">
      <c r="A58" s="66" t="s">
        <v>52</v>
      </c>
      <c r="B58" s="2">
        <v>67</v>
      </c>
      <c r="C58" s="2">
        <v>63</v>
      </c>
      <c r="D58" s="2">
        <v>58</v>
      </c>
      <c r="E58" s="2">
        <v>47</v>
      </c>
      <c r="F58" s="2">
        <v>59</v>
      </c>
      <c r="G58" s="2">
        <v>74</v>
      </c>
      <c r="H58" s="2">
        <v>83</v>
      </c>
      <c r="I58" s="2">
        <v>85</v>
      </c>
      <c r="J58" s="2">
        <v>55</v>
      </c>
      <c r="K58" s="2">
        <v>59</v>
      </c>
      <c r="L58" s="2">
        <v>55</v>
      </c>
      <c r="M58" s="2">
        <v>65</v>
      </c>
      <c r="N58" s="2">
        <v>59</v>
      </c>
      <c r="O58" s="2">
        <v>57</v>
      </c>
      <c r="P58" s="2">
        <v>59</v>
      </c>
      <c r="Q58" s="2">
        <v>51</v>
      </c>
      <c r="R58" s="2">
        <v>47</v>
      </c>
      <c r="S58" s="2">
        <v>63</v>
      </c>
      <c r="T58" s="2">
        <v>72</v>
      </c>
      <c r="U58" s="2">
        <v>69</v>
      </c>
      <c r="V58" s="2">
        <v>47</v>
      </c>
      <c r="W58" s="2">
        <v>49</v>
      </c>
      <c r="X58" s="2">
        <v>45</v>
      </c>
      <c r="Y58" s="2">
        <v>42</v>
      </c>
      <c r="Z58" s="2">
        <v>53</v>
      </c>
      <c r="AA58" s="2">
        <v>53</v>
      </c>
      <c r="AB58" s="2">
        <v>57</v>
      </c>
      <c r="AC58" s="2">
        <v>49</v>
      </c>
      <c r="AD58" s="2">
        <v>42</v>
      </c>
      <c r="AE58" s="2">
        <v>55</v>
      </c>
      <c r="AF58" s="2">
        <v>62</v>
      </c>
      <c r="AG58" s="2">
        <v>66</v>
      </c>
      <c r="AH58" s="2">
        <v>44</v>
      </c>
      <c r="AI58" s="2">
        <v>46</v>
      </c>
      <c r="AJ58" s="2">
        <v>45</v>
      </c>
      <c r="AK58" s="2">
        <v>45</v>
      </c>
      <c r="AL58" s="2">
        <v>41</v>
      </c>
      <c r="AM58" s="2">
        <v>50</v>
      </c>
      <c r="AN58" s="2">
        <v>71</v>
      </c>
      <c r="AO58" s="2">
        <v>56</v>
      </c>
      <c r="AP58" s="5">
        <v>53</v>
      </c>
      <c r="AQ58" s="5">
        <v>72</v>
      </c>
      <c r="AR58" s="5"/>
      <c r="AS58" s="5"/>
      <c r="AT58" s="5"/>
      <c r="AU58" s="5"/>
      <c r="AV58" s="5"/>
      <c r="AW58" s="5"/>
      <c r="AX58" s="5"/>
      <c r="AY58" s="5"/>
      <c r="AZ58" s="5"/>
      <c r="BA58" s="5"/>
    </row>
    <row r="59" spans="1:53">
      <c r="A59" s="66" t="s">
        <v>53</v>
      </c>
      <c r="B59" s="2">
        <v>88</v>
      </c>
      <c r="C59" s="2">
        <v>79</v>
      </c>
      <c r="D59" s="2">
        <v>83</v>
      </c>
      <c r="E59" s="2">
        <v>74</v>
      </c>
      <c r="F59" s="2">
        <v>77</v>
      </c>
      <c r="G59" s="2">
        <v>70</v>
      </c>
      <c r="H59" s="2">
        <v>61</v>
      </c>
      <c r="I59" s="2">
        <v>64</v>
      </c>
      <c r="J59" s="2">
        <v>60</v>
      </c>
      <c r="K59" s="2">
        <v>60</v>
      </c>
      <c r="L59" s="2">
        <v>65</v>
      </c>
      <c r="M59" s="2">
        <v>68</v>
      </c>
      <c r="N59" s="2">
        <v>71</v>
      </c>
      <c r="O59" s="2">
        <v>72</v>
      </c>
      <c r="P59" s="2">
        <v>83</v>
      </c>
      <c r="Q59" s="2">
        <v>62</v>
      </c>
      <c r="R59" s="2">
        <v>67</v>
      </c>
      <c r="S59" s="2">
        <v>63</v>
      </c>
      <c r="T59" s="2">
        <v>67</v>
      </c>
      <c r="U59" s="2">
        <v>71</v>
      </c>
      <c r="V59" s="2">
        <v>70</v>
      </c>
      <c r="W59" s="2">
        <v>74</v>
      </c>
      <c r="X59" s="2">
        <v>63</v>
      </c>
      <c r="Y59" s="2">
        <v>75</v>
      </c>
      <c r="Z59" s="2">
        <v>74</v>
      </c>
      <c r="AA59" s="2">
        <v>71</v>
      </c>
      <c r="AB59" s="2">
        <v>68</v>
      </c>
      <c r="AC59" s="2">
        <v>64</v>
      </c>
      <c r="AD59" s="2">
        <v>65</v>
      </c>
      <c r="AE59" s="2">
        <v>57</v>
      </c>
      <c r="AF59" s="2">
        <v>52</v>
      </c>
      <c r="AG59" s="2">
        <v>56</v>
      </c>
      <c r="AH59" s="2">
        <v>51</v>
      </c>
      <c r="AI59" s="2">
        <v>49</v>
      </c>
      <c r="AJ59" s="2">
        <v>47</v>
      </c>
      <c r="AK59" s="2">
        <v>47</v>
      </c>
      <c r="AL59" s="2">
        <v>49</v>
      </c>
      <c r="AM59" s="2">
        <v>50</v>
      </c>
      <c r="AN59" s="2">
        <v>49</v>
      </c>
      <c r="AO59" s="2">
        <v>48</v>
      </c>
      <c r="AP59" s="5">
        <v>47</v>
      </c>
      <c r="AQ59" s="5">
        <v>45</v>
      </c>
      <c r="AR59" s="5"/>
      <c r="AS59" s="5"/>
      <c r="AT59" s="5"/>
      <c r="AU59" s="5"/>
      <c r="AV59" s="5"/>
      <c r="AW59" s="5"/>
      <c r="AX59" s="5"/>
      <c r="AY59" s="5"/>
      <c r="AZ59" s="5"/>
      <c r="BA59" s="5"/>
    </row>
    <row r="60" spans="1:53">
      <c r="A60" s="66" t="s">
        <v>54</v>
      </c>
      <c r="B60" s="2">
        <v>5293</v>
      </c>
      <c r="C60" s="2">
        <v>5649</v>
      </c>
      <c r="D60" s="2">
        <v>5826</v>
      </c>
      <c r="E60" s="2">
        <v>5112</v>
      </c>
      <c r="F60" s="2">
        <v>5341</v>
      </c>
      <c r="G60" s="2">
        <v>5238</v>
      </c>
      <c r="H60" s="2">
        <v>5013</v>
      </c>
      <c r="I60" s="2">
        <v>5207</v>
      </c>
      <c r="J60" s="2">
        <v>4849</v>
      </c>
      <c r="K60" s="2">
        <v>5087</v>
      </c>
      <c r="L60" s="2">
        <v>5026</v>
      </c>
      <c r="M60" s="2">
        <v>5521</v>
      </c>
      <c r="N60" s="2">
        <v>5991</v>
      </c>
      <c r="O60" s="2">
        <v>5971</v>
      </c>
      <c r="P60" s="2">
        <v>5979</v>
      </c>
      <c r="Q60" s="2">
        <v>5026</v>
      </c>
      <c r="R60" s="2">
        <v>4900</v>
      </c>
      <c r="S60" s="2">
        <v>4679</v>
      </c>
      <c r="T60" s="2">
        <v>4792</v>
      </c>
      <c r="U60" s="2">
        <v>4843</v>
      </c>
      <c r="V60" s="2">
        <v>4458</v>
      </c>
      <c r="W60" s="2">
        <v>4498</v>
      </c>
      <c r="X60" s="2">
        <v>4683</v>
      </c>
      <c r="Y60" s="2">
        <v>5194</v>
      </c>
      <c r="Z60" s="2">
        <v>5431</v>
      </c>
      <c r="AA60" s="2">
        <v>5495</v>
      </c>
      <c r="AB60" s="2">
        <v>5411</v>
      </c>
      <c r="AC60" s="2">
        <v>4703</v>
      </c>
      <c r="AD60" s="2">
        <v>4577</v>
      </c>
      <c r="AE60" s="2">
        <v>4403</v>
      </c>
      <c r="AF60" s="2">
        <v>4172</v>
      </c>
      <c r="AG60" s="2">
        <v>4231</v>
      </c>
      <c r="AH60" s="2">
        <v>3858</v>
      </c>
      <c r="AI60" s="2">
        <v>3832</v>
      </c>
      <c r="AJ60" s="2">
        <v>3732</v>
      </c>
      <c r="AK60" s="2">
        <v>4288</v>
      </c>
      <c r="AL60" s="2">
        <v>4587</v>
      </c>
      <c r="AM60" s="2">
        <v>4843</v>
      </c>
      <c r="AN60" s="2">
        <v>4799</v>
      </c>
      <c r="AO60" s="2">
        <v>4165</v>
      </c>
      <c r="AP60" s="5">
        <v>3915</v>
      </c>
      <c r="AQ60" s="5">
        <v>4002</v>
      </c>
      <c r="AR60" s="5"/>
      <c r="AS60" s="5"/>
      <c r="AT60" s="5"/>
      <c r="AU60" s="5"/>
      <c r="AV60" s="5"/>
      <c r="AW60" s="5"/>
      <c r="AX60" s="5"/>
      <c r="AY60" s="5"/>
      <c r="AZ60" s="5"/>
      <c r="BA60" s="5"/>
    </row>
    <row r="61" spans="1:53">
      <c r="A61" s="66" t="s">
        <v>55</v>
      </c>
      <c r="B61" s="2">
        <v>821</v>
      </c>
      <c r="C61" s="2">
        <v>681</v>
      </c>
      <c r="D61" s="2">
        <v>861</v>
      </c>
      <c r="E61" s="2">
        <v>725</v>
      </c>
      <c r="F61" s="2">
        <v>636</v>
      </c>
      <c r="G61" s="2">
        <v>660</v>
      </c>
      <c r="H61" s="2">
        <v>608</v>
      </c>
      <c r="I61" s="2">
        <v>589</v>
      </c>
      <c r="J61" s="2">
        <v>556</v>
      </c>
      <c r="K61" s="2">
        <v>502</v>
      </c>
      <c r="L61" s="2">
        <v>533</v>
      </c>
      <c r="M61" s="2">
        <v>683</v>
      </c>
      <c r="N61" s="2">
        <v>765</v>
      </c>
      <c r="O61" s="2">
        <v>767</v>
      </c>
      <c r="P61" s="2">
        <v>723</v>
      </c>
      <c r="Q61" s="2">
        <v>581</v>
      </c>
      <c r="R61" s="2">
        <v>564</v>
      </c>
      <c r="S61" s="2">
        <v>526</v>
      </c>
      <c r="T61" s="2">
        <v>513</v>
      </c>
      <c r="U61" s="2">
        <v>515</v>
      </c>
      <c r="V61" s="2">
        <v>490</v>
      </c>
      <c r="W61" s="2">
        <v>482</v>
      </c>
      <c r="X61" s="2">
        <v>501</v>
      </c>
      <c r="Y61" s="2">
        <v>566</v>
      </c>
      <c r="Z61" s="2">
        <v>626</v>
      </c>
      <c r="AA61" s="2">
        <v>647</v>
      </c>
      <c r="AB61" s="2">
        <v>637</v>
      </c>
      <c r="AC61" s="2">
        <v>533</v>
      </c>
      <c r="AD61" s="2">
        <v>537</v>
      </c>
      <c r="AE61" s="2">
        <v>525</v>
      </c>
      <c r="AF61" s="2">
        <v>501</v>
      </c>
      <c r="AG61" s="2">
        <v>490</v>
      </c>
      <c r="AH61" s="2">
        <v>437</v>
      </c>
      <c r="AI61" s="2">
        <v>440</v>
      </c>
      <c r="AJ61" s="2">
        <v>410</v>
      </c>
      <c r="AK61" s="2">
        <v>502</v>
      </c>
      <c r="AL61" s="2">
        <v>499</v>
      </c>
      <c r="AM61" s="2">
        <v>546</v>
      </c>
      <c r="AN61" s="2">
        <v>531</v>
      </c>
      <c r="AO61" s="2">
        <v>469</v>
      </c>
      <c r="AP61" s="5">
        <v>436</v>
      </c>
      <c r="AQ61" s="5">
        <v>472</v>
      </c>
      <c r="AR61" s="5"/>
      <c r="AS61" s="5"/>
      <c r="AT61" s="5"/>
      <c r="AU61" s="5"/>
      <c r="AV61" s="5"/>
      <c r="AW61" s="5"/>
      <c r="AX61" s="5"/>
      <c r="AY61" s="5"/>
      <c r="AZ61" s="5"/>
      <c r="BA61" s="5"/>
    </row>
    <row r="62" spans="1:53">
      <c r="A62" s="66" t="s">
        <v>56</v>
      </c>
      <c r="B62" s="2">
        <v>248</v>
      </c>
      <c r="C62" s="2">
        <v>269</v>
      </c>
      <c r="D62" s="2">
        <v>265</v>
      </c>
      <c r="E62" s="2">
        <v>220</v>
      </c>
      <c r="F62" s="2">
        <v>217</v>
      </c>
      <c r="G62" s="2">
        <v>317</v>
      </c>
      <c r="H62" s="2">
        <v>365</v>
      </c>
      <c r="I62" s="2">
        <v>381</v>
      </c>
      <c r="J62" s="2">
        <v>234</v>
      </c>
      <c r="K62" s="2">
        <v>247</v>
      </c>
      <c r="L62" s="2">
        <v>256</v>
      </c>
      <c r="M62" s="2">
        <v>283</v>
      </c>
      <c r="N62" s="2">
        <v>325</v>
      </c>
      <c r="O62" s="2">
        <v>332</v>
      </c>
      <c r="P62" s="2">
        <v>308</v>
      </c>
      <c r="Q62" s="2">
        <v>233</v>
      </c>
      <c r="R62" s="2">
        <v>220</v>
      </c>
      <c r="S62" s="2">
        <v>322</v>
      </c>
      <c r="T62" s="2">
        <v>351</v>
      </c>
      <c r="U62" s="2">
        <v>378</v>
      </c>
      <c r="V62" s="2">
        <v>244</v>
      </c>
      <c r="W62" s="2">
        <v>252</v>
      </c>
      <c r="X62" s="2">
        <v>244</v>
      </c>
      <c r="Y62" s="2">
        <v>266</v>
      </c>
      <c r="Z62" s="2">
        <v>295</v>
      </c>
      <c r="AA62" s="2">
        <v>285</v>
      </c>
      <c r="AB62" s="2">
        <v>282</v>
      </c>
      <c r="AC62" s="2">
        <v>217</v>
      </c>
      <c r="AD62" s="2">
        <v>202</v>
      </c>
      <c r="AE62" s="2">
        <v>304</v>
      </c>
      <c r="AF62" s="2">
        <v>308</v>
      </c>
      <c r="AG62" s="2">
        <v>337</v>
      </c>
      <c r="AH62" s="2">
        <v>218</v>
      </c>
      <c r="AI62" s="2">
        <v>212</v>
      </c>
      <c r="AJ62" s="2">
        <v>212</v>
      </c>
      <c r="AK62" s="2">
        <v>214</v>
      </c>
      <c r="AL62" s="2">
        <v>235</v>
      </c>
      <c r="AM62" s="2">
        <v>237</v>
      </c>
      <c r="AN62" s="2">
        <v>225</v>
      </c>
      <c r="AO62" s="2">
        <v>193</v>
      </c>
      <c r="AP62" s="5">
        <v>178</v>
      </c>
      <c r="AQ62" s="5">
        <v>253</v>
      </c>
      <c r="AR62" s="5"/>
      <c r="AS62" s="5"/>
      <c r="AT62" s="5"/>
      <c r="AU62" s="5"/>
      <c r="AV62" s="5"/>
      <c r="AW62" s="5"/>
      <c r="AX62" s="5"/>
      <c r="AY62" s="5"/>
      <c r="AZ62" s="5"/>
      <c r="BA62" s="5"/>
    </row>
    <row r="63" spans="1:53">
      <c r="A63" s="66" t="s">
        <v>57</v>
      </c>
      <c r="B63" s="2">
        <v>2926</v>
      </c>
      <c r="C63" s="2">
        <v>3048</v>
      </c>
      <c r="D63" s="2">
        <v>3117</v>
      </c>
      <c r="E63" s="2">
        <v>2875</v>
      </c>
      <c r="F63" s="2">
        <v>2776</v>
      </c>
      <c r="G63" s="2">
        <v>2717</v>
      </c>
      <c r="H63" s="2">
        <v>2586</v>
      </c>
      <c r="I63" s="2">
        <v>2632</v>
      </c>
      <c r="J63" s="2">
        <v>2510</v>
      </c>
      <c r="K63" s="2">
        <v>2699</v>
      </c>
      <c r="L63" s="2">
        <v>2795</v>
      </c>
      <c r="M63" s="2">
        <v>3109</v>
      </c>
      <c r="N63" s="2">
        <v>3248</v>
      </c>
      <c r="O63" s="2">
        <v>3262</v>
      </c>
      <c r="P63" s="2">
        <v>3255</v>
      </c>
      <c r="Q63" s="2">
        <v>2888</v>
      </c>
      <c r="R63" s="2">
        <v>2832</v>
      </c>
      <c r="S63" s="2">
        <v>2559</v>
      </c>
      <c r="T63" s="2">
        <v>2488</v>
      </c>
      <c r="U63" s="2">
        <v>2498</v>
      </c>
      <c r="V63" s="2">
        <v>2468</v>
      </c>
      <c r="W63" s="2">
        <v>2552</v>
      </c>
      <c r="X63" s="2">
        <v>2734</v>
      </c>
      <c r="Y63" s="2">
        <v>2925</v>
      </c>
      <c r="Z63" s="2">
        <v>3071</v>
      </c>
      <c r="AA63" s="2">
        <v>3092</v>
      </c>
      <c r="AB63" s="2">
        <v>3033</v>
      </c>
      <c r="AC63" s="2">
        <v>2653</v>
      </c>
      <c r="AD63" s="2">
        <v>2565</v>
      </c>
      <c r="AE63" s="2">
        <v>2446</v>
      </c>
      <c r="AF63" s="2">
        <v>2352</v>
      </c>
      <c r="AG63" s="2">
        <v>2415</v>
      </c>
      <c r="AH63" s="2">
        <v>2216</v>
      </c>
      <c r="AI63" s="2">
        <v>2252</v>
      </c>
      <c r="AJ63" s="2">
        <v>2218</v>
      </c>
      <c r="AK63" s="2">
        <v>2448</v>
      </c>
      <c r="AL63" s="2">
        <v>2470</v>
      </c>
      <c r="AM63" s="2">
        <v>2683</v>
      </c>
      <c r="AN63" s="2">
        <v>2618</v>
      </c>
      <c r="AO63" s="2">
        <v>2397</v>
      </c>
      <c r="AP63" s="5">
        <v>2292</v>
      </c>
      <c r="AQ63" s="5">
        <v>2303</v>
      </c>
      <c r="AR63" s="5"/>
      <c r="AS63" s="5"/>
      <c r="AT63" s="5"/>
      <c r="AU63" s="5"/>
      <c r="AV63" s="5"/>
      <c r="AW63" s="5"/>
      <c r="AX63" s="5"/>
      <c r="AY63" s="5"/>
      <c r="AZ63" s="5"/>
      <c r="BA63" s="5"/>
    </row>
    <row r="64" spans="1:53">
      <c r="A64" s="66" t="s">
        <v>58</v>
      </c>
      <c r="B64" s="2">
        <v>88</v>
      </c>
      <c r="C64" s="2">
        <v>82</v>
      </c>
      <c r="D64" s="2">
        <v>86</v>
      </c>
      <c r="E64" s="2">
        <v>74</v>
      </c>
      <c r="F64" s="2">
        <v>71</v>
      </c>
      <c r="G64" s="2">
        <v>68</v>
      </c>
      <c r="H64" s="2">
        <v>61</v>
      </c>
      <c r="I64" s="2">
        <v>69</v>
      </c>
      <c r="J64" s="2">
        <v>60</v>
      </c>
      <c r="K64" s="2">
        <v>59</v>
      </c>
      <c r="L64" s="2">
        <v>60</v>
      </c>
      <c r="M64" s="2">
        <v>71</v>
      </c>
      <c r="N64" s="2">
        <v>81</v>
      </c>
      <c r="O64" s="2">
        <v>79</v>
      </c>
      <c r="P64" s="2">
        <v>82</v>
      </c>
      <c r="Q64" s="2">
        <v>66</v>
      </c>
      <c r="R64" s="2">
        <v>59</v>
      </c>
      <c r="S64" s="2">
        <v>63</v>
      </c>
      <c r="T64" s="2">
        <v>61</v>
      </c>
      <c r="U64" s="2">
        <v>63</v>
      </c>
      <c r="V64" s="2">
        <v>63</v>
      </c>
      <c r="W64" s="2">
        <v>61</v>
      </c>
      <c r="X64" s="2">
        <v>63</v>
      </c>
      <c r="Y64" s="2">
        <v>69</v>
      </c>
      <c r="Z64" s="2">
        <v>75</v>
      </c>
      <c r="AA64" s="2">
        <v>76</v>
      </c>
      <c r="AB64" s="2">
        <v>76</v>
      </c>
      <c r="AC64" s="2">
        <v>70</v>
      </c>
      <c r="AD64" s="2">
        <v>67</v>
      </c>
      <c r="AE64" s="2">
        <v>66</v>
      </c>
      <c r="AF64" s="2">
        <v>64</v>
      </c>
      <c r="AG64" s="2">
        <v>69</v>
      </c>
      <c r="AH64" s="2">
        <v>57</v>
      </c>
      <c r="AI64" s="2">
        <v>56</v>
      </c>
      <c r="AJ64" s="2">
        <v>59</v>
      </c>
      <c r="AK64" s="2">
        <v>65</v>
      </c>
      <c r="AL64" s="2">
        <v>66</v>
      </c>
      <c r="AM64" s="2">
        <v>74</v>
      </c>
      <c r="AN64" s="2">
        <v>67</v>
      </c>
      <c r="AO64" s="2">
        <v>60</v>
      </c>
      <c r="AP64" s="5">
        <v>57</v>
      </c>
      <c r="AQ64" s="5">
        <v>62</v>
      </c>
      <c r="AR64" s="5"/>
      <c r="AS64" s="5"/>
      <c r="AT64" s="5"/>
      <c r="AU64" s="5"/>
      <c r="AV64" s="5"/>
      <c r="AW64" s="5"/>
      <c r="AX64" s="5"/>
      <c r="AY64" s="5"/>
      <c r="AZ64" s="5"/>
      <c r="BA64" s="5"/>
    </row>
    <row r="65" spans="1:53">
      <c r="A65" s="66" t="s">
        <v>59</v>
      </c>
      <c r="B65" s="2">
        <v>498</v>
      </c>
      <c r="C65" s="2">
        <v>471</v>
      </c>
      <c r="D65" s="2">
        <v>483</v>
      </c>
      <c r="E65" s="2">
        <v>402</v>
      </c>
      <c r="F65" s="2">
        <v>425</v>
      </c>
      <c r="G65" s="2">
        <v>431</v>
      </c>
      <c r="H65" s="2">
        <v>376</v>
      </c>
      <c r="I65" s="2">
        <v>352</v>
      </c>
      <c r="J65" s="2">
        <v>354</v>
      </c>
      <c r="K65" s="2">
        <v>357</v>
      </c>
      <c r="L65" s="2">
        <v>371</v>
      </c>
      <c r="M65" s="2">
        <v>445</v>
      </c>
      <c r="N65" s="2">
        <v>478</v>
      </c>
      <c r="O65" s="2">
        <v>504</v>
      </c>
      <c r="P65" s="2">
        <v>520</v>
      </c>
      <c r="Q65" s="2">
        <v>440</v>
      </c>
      <c r="R65" s="2">
        <v>453</v>
      </c>
      <c r="S65" s="2">
        <v>410</v>
      </c>
      <c r="T65" s="2">
        <v>408</v>
      </c>
      <c r="U65" s="2">
        <v>394</v>
      </c>
      <c r="V65" s="2">
        <v>381</v>
      </c>
      <c r="W65" s="2">
        <v>385</v>
      </c>
      <c r="X65" s="2">
        <v>405</v>
      </c>
      <c r="Y65" s="2">
        <v>456</v>
      </c>
      <c r="Z65" s="2">
        <v>524</v>
      </c>
      <c r="AA65" s="2">
        <v>550</v>
      </c>
      <c r="AB65" s="2">
        <v>544</v>
      </c>
      <c r="AC65" s="2">
        <v>459</v>
      </c>
      <c r="AD65" s="2">
        <v>434</v>
      </c>
      <c r="AE65" s="2">
        <v>452</v>
      </c>
      <c r="AF65" s="2">
        <v>422</v>
      </c>
      <c r="AG65" s="2">
        <v>419</v>
      </c>
      <c r="AH65" s="2">
        <v>380</v>
      </c>
      <c r="AI65" s="2">
        <v>374</v>
      </c>
      <c r="AJ65" s="2">
        <v>365</v>
      </c>
      <c r="AK65" s="2">
        <v>420</v>
      </c>
      <c r="AL65" s="2">
        <v>401</v>
      </c>
      <c r="AM65" s="2">
        <v>451</v>
      </c>
      <c r="AN65" s="2">
        <v>436</v>
      </c>
      <c r="AO65" s="2">
        <v>404</v>
      </c>
      <c r="AP65" s="5">
        <v>380</v>
      </c>
      <c r="AQ65" s="5">
        <v>407</v>
      </c>
      <c r="AR65" s="5"/>
      <c r="AS65" s="5"/>
      <c r="AT65" s="5"/>
      <c r="AU65" s="5"/>
      <c r="AV65" s="5"/>
      <c r="AW65" s="5"/>
      <c r="AX65" s="5"/>
      <c r="AY65" s="5"/>
      <c r="AZ65" s="5"/>
      <c r="BA65" s="5"/>
    </row>
    <row r="66" spans="1:53">
      <c r="A66" s="66" t="s">
        <v>60</v>
      </c>
      <c r="B66" s="2">
        <v>62</v>
      </c>
      <c r="C66" s="2">
        <v>61</v>
      </c>
      <c r="D66" s="2">
        <v>62</v>
      </c>
      <c r="E66" s="2">
        <v>53</v>
      </c>
      <c r="F66" s="2">
        <v>50</v>
      </c>
      <c r="G66" s="2">
        <v>50</v>
      </c>
      <c r="H66" s="2">
        <v>46</v>
      </c>
      <c r="I66" s="2">
        <v>40</v>
      </c>
      <c r="J66" s="2">
        <v>42</v>
      </c>
      <c r="K66" s="2">
        <v>40</v>
      </c>
      <c r="L66" s="2">
        <v>45</v>
      </c>
      <c r="M66" s="2">
        <v>58</v>
      </c>
      <c r="N66" s="2">
        <v>72</v>
      </c>
      <c r="O66" s="2">
        <v>69</v>
      </c>
      <c r="P66" s="2">
        <v>79</v>
      </c>
      <c r="Q66" s="2">
        <v>62</v>
      </c>
      <c r="R66" s="2">
        <v>62</v>
      </c>
      <c r="S66" s="2">
        <v>62</v>
      </c>
      <c r="T66" s="2">
        <v>58</v>
      </c>
      <c r="U66" s="2">
        <v>55</v>
      </c>
      <c r="V66" s="2">
        <v>51</v>
      </c>
      <c r="W66" s="2">
        <v>51</v>
      </c>
      <c r="X66" s="2">
        <v>59</v>
      </c>
      <c r="Y66" s="2">
        <v>75</v>
      </c>
      <c r="Z66" s="2">
        <v>89</v>
      </c>
      <c r="AA66" s="2">
        <v>88</v>
      </c>
      <c r="AB66" s="2">
        <v>79</v>
      </c>
      <c r="AC66" s="2">
        <v>71</v>
      </c>
      <c r="AD66" s="2">
        <v>67</v>
      </c>
      <c r="AE66" s="2">
        <v>63</v>
      </c>
      <c r="AF66" s="2">
        <v>60</v>
      </c>
      <c r="AG66" s="2">
        <v>63</v>
      </c>
      <c r="AH66" s="2">
        <v>54</v>
      </c>
      <c r="AI66" s="2">
        <v>50</v>
      </c>
      <c r="AJ66" s="2">
        <v>50</v>
      </c>
      <c r="AK66" s="2">
        <v>57</v>
      </c>
      <c r="AL66" s="2">
        <v>54</v>
      </c>
      <c r="AM66" s="2">
        <v>57</v>
      </c>
      <c r="AN66" s="2">
        <v>55</v>
      </c>
      <c r="AO66" s="2">
        <v>52</v>
      </c>
      <c r="AP66" s="5">
        <v>48</v>
      </c>
      <c r="AQ66" s="5">
        <v>54</v>
      </c>
      <c r="AR66" s="5"/>
      <c r="AS66" s="5"/>
      <c r="AT66" s="5"/>
      <c r="AU66" s="5"/>
      <c r="AV66" s="5"/>
      <c r="AW66" s="5"/>
      <c r="AX66" s="5"/>
      <c r="AY66" s="5"/>
      <c r="AZ66" s="5"/>
      <c r="BA66" s="5"/>
    </row>
    <row r="67" spans="1:53">
      <c r="A67" s="66" t="s">
        <v>61</v>
      </c>
      <c r="B67" s="2">
        <v>2198</v>
      </c>
      <c r="C67" s="2">
        <v>2333</v>
      </c>
      <c r="D67" s="2">
        <v>2403</v>
      </c>
      <c r="E67" s="2">
        <v>2199</v>
      </c>
      <c r="F67" s="2">
        <v>2100</v>
      </c>
      <c r="G67" s="2">
        <v>2067</v>
      </c>
      <c r="H67" s="2">
        <v>2066</v>
      </c>
      <c r="I67" s="2">
        <v>2095</v>
      </c>
      <c r="J67" s="2">
        <v>1953</v>
      </c>
      <c r="K67" s="2">
        <v>2134</v>
      </c>
      <c r="L67" s="2">
        <v>2196</v>
      </c>
      <c r="M67" s="2">
        <v>2433</v>
      </c>
      <c r="N67" s="2">
        <v>2549</v>
      </c>
      <c r="O67" s="2">
        <v>2574</v>
      </c>
      <c r="P67" s="2">
        <v>2565</v>
      </c>
      <c r="Q67" s="2">
        <v>2234</v>
      </c>
      <c r="R67" s="2">
        <v>2161</v>
      </c>
      <c r="S67" s="2">
        <v>1968</v>
      </c>
      <c r="T67" s="2">
        <v>1924</v>
      </c>
      <c r="U67" s="2">
        <v>1933</v>
      </c>
      <c r="V67" s="2">
        <v>1891</v>
      </c>
      <c r="W67" s="2">
        <v>1958</v>
      </c>
      <c r="X67" s="2">
        <v>2084</v>
      </c>
      <c r="Y67" s="2">
        <v>2209</v>
      </c>
      <c r="Z67" s="2">
        <v>2292</v>
      </c>
      <c r="AA67" s="2">
        <v>2323</v>
      </c>
      <c r="AB67" s="2">
        <v>2313</v>
      </c>
      <c r="AC67" s="2">
        <v>2002</v>
      </c>
      <c r="AD67" s="2">
        <v>1920</v>
      </c>
      <c r="AE67" s="2">
        <v>1834</v>
      </c>
      <c r="AF67" s="2">
        <v>1761</v>
      </c>
      <c r="AG67" s="2">
        <v>1797</v>
      </c>
      <c r="AH67" s="2">
        <v>1674</v>
      </c>
      <c r="AI67" s="2">
        <v>1671</v>
      </c>
      <c r="AJ67" s="2">
        <v>1639</v>
      </c>
      <c r="AK67" s="2">
        <v>1791</v>
      </c>
      <c r="AL67" s="2">
        <v>1852</v>
      </c>
      <c r="AM67" s="2">
        <v>1998</v>
      </c>
      <c r="AN67" s="2">
        <v>1941</v>
      </c>
      <c r="AO67" s="2">
        <v>1790</v>
      </c>
      <c r="AP67" s="5">
        <v>1702</v>
      </c>
      <c r="AQ67" s="5">
        <v>1670</v>
      </c>
      <c r="AR67" s="5"/>
      <c r="AS67" s="5"/>
      <c r="AT67" s="5"/>
      <c r="AU67" s="5"/>
      <c r="AV67" s="5"/>
      <c r="AW67" s="5"/>
      <c r="AX67" s="5"/>
      <c r="AY67" s="5"/>
      <c r="AZ67" s="5"/>
      <c r="BA67" s="5"/>
    </row>
    <row r="68" spans="1:53">
      <c r="A68" s="66" t="s">
        <v>62</v>
      </c>
      <c r="B68" s="2">
        <v>3610</v>
      </c>
      <c r="C68" s="2">
        <v>3737</v>
      </c>
      <c r="D68" s="2">
        <v>3840</v>
      </c>
      <c r="E68" s="2">
        <v>3513</v>
      </c>
      <c r="F68" s="2">
        <v>3413</v>
      </c>
      <c r="G68" s="2">
        <v>3338</v>
      </c>
      <c r="H68" s="2">
        <v>3126</v>
      </c>
      <c r="I68" s="2">
        <v>3201</v>
      </c>
      <c r="J68" s="2">
        <v>3057</v>
      </c>
      <c r="K68" s="2">
        <v>3298</v>
      </c>
      <c r="L68" s="2">
        <v>3370</v>
      </c>
      <c r="M68" s="2">
        <v>3817</v>
      </c>
      <c r="N68" s="2">
        <v>4037</v>
      </c>
      <c r="O68" s="2">
        <v>4096</v>
      </c>
      <c r="P68" s="2">
        <v>4102</v>
      </c>
      <c r="Q68" s="2">
        <v>3607</v>
      </c>
      <c r="R68" s="2">
        <v>3551</v>
      </c>
      <c r="S68" s="2">
        <v>3236</v>
      </c>
      <c r="T68" s="2">
        <v>3177</v>
      </c>
      <c r="U68" s="2">
        <v>3188</v>
      </c>
      <c r="V68" s="2">
        <v>3076</v>
      </c>
      <c r="W68" s="2">
        <v>3152</v>
      </c>
      <c r="X68" s="2">
        <v>3389</v>
      </c>
      <c r="Y68" s="2">
        <v>3678</v>
      </c>
      <c r="Z68" s="2">
        <v>3807</v>
      </c>
      <c r="AA68" s="2">
        <v>3826</v>
      </c>
      <c r="AB68" s="2">
        <v>3734</v>
      </c>
      <c r="AC68" s="2">
        <v>3285</v>
      </c>
      <c r="AD68" s="2">
        <v>3218</v>
      </c>
      <c r="AE68" s="2">
        <v>3089</v>
      </c>
      <c r="AF68" s="2">
        <v>2947</v>
      </c>
      <c r="AG68" s="2">
        <v>3027</v>
      </c>
      <c r="AH68" s="2">
        <v>2802</v>
      </c>
      <c r="AI68" s="2">
        <v>2817</v>
      </c>
      <c r="AJ68" s="2">
        <v>2806</v>
      </c>
      <c r="AK68" s="2">
        <v>3111</v>
      </c>
      <c r="AL68" s="2">
        <v>3098</v>
      </c>
      <c r="AM68" s="2">
        <v>3338</v>
      </c>
      <c r="AN68" s="2">
        <v>3233</v>
      </c>
      <c r="AO68" s="2">
        <v>3009</v>
      </c>
      <c r="AP68" s="5">
        <v>2856</v>
      </c>
      <c r="AQ68" s="5">
        <v>2910</v>
      </c>
      <c r="AR68" s="5"/>
      <c r="AS68" s="5"/>
      <c r="AT68" s="5"/>
      <c r="AU68" s="5"/>
      <c r="AV68" s="5"/>
      <c r="AW68" s="5"/>
      <c r="AX68" s="5"/>
      <c r="AY68" s="5"/>
      <c r="AZ68" s="5"/>
      <c r="BA68" s="5"/>
    </row>
    <row r="69" spans="1:53">
      <c r="A69" s="66" t="s">
        <v>63</v>
      </c>
      <c r="B69" s="2">
        <v>386</v>
      </c>
      <c r="C69" s="2">
        <v>410</v>
      </c>
      <c r="D69" s="2">
        <v>398</v>
      </c>
      <c r="E69" s="2">
        <v>329</v>
      </c>
      <c r="F69" s="2">
        <v>287</v>
      </c>
      <c r="G69" s="2">
        <v>289</v>
      </c>
      <c r="H69" s="2">
        <v>279</v>
      </c>
      <c r="I69" s="2">
        <v>252</v>
      </c>
      <c r="J69" s="2">
        <v>231</v>
      </c>
      <c r="K69" s="2">
        <v>229</v>
      </c>
      <c r="L69" s="2">
        <v>230</v>
      </c>
      <c r="M69" s="2">
        <v>282</v>
      </c>
      <c r="N69" s="2">
        <v>328</v>
      </c>
      <c r="O69" s="2">
        <v>344</v>
      </c>
      <c r="P69" s="2">
        <v>353</v>
      </c>
      <c r="Q69" s="2">
        <v>293</v>
      </c>
      <c r="R69" s="2">
        <v>271</v>
      </c>
      <c r="S69" s="2">
        <v>271</v>
      </c>
      <c r="T69" s="2">
        <v>280</v>
      </c>
      <c r="U69" s="2">
        <v>273</v>
      </c>
      <c r="V69" s="2">
        <v>241</v>
      </c>
      <c r="W69" s="2">
        <v>247</v>
      </c>
      <c r="X69" s="2">
        <v>263</v>
      </c>
      <c r="Y69" s="2">
        <v>332</v>
      </c>
      <c r="Z69" s="2">
        <v>376</v>
      </c>
      <c r="AA69" s="2">
        <v>397</v>
      </c>
      <c r="AB69" s="2">
        <v>394</v>
      </c>
      <c r="AC69" s="2">
        <v>352</v>
      </c>
      <c r="AD69" s="2">
        <v>316</v>
      </c>
      <c r="AE69" s="2">
        <v>319</v>
      </c>
      <c r="AF69" s="2">
        <v>316</v>
      </c>
      <c r="AG69" s="2">
        <v>319</v>
      </c>
      <c r="AH69" s="2">
        <v>275</v>
      </c>
      <c r="AI69" s="2">
        <v>265</v>
      </c>
      <c r="AJ69" s="2">
        <v>277</v>
      </c>
      <c r="AK69" s="2">
        <v>339</v>
      </c>
      <c r="AL69" s="2">
        <v>350</v>
      </c>
      <c r="AM69" s="2">
        <v>348</v>
      </c>
      <c r="AN69" s="2">
        <v>343</v>
      </c>
      <c r="AO69" s="2">
        <v>291</v>
      </c>
      <c r="AP69" s="5">
        <v>254</v>
      </c>
      <c r="AQ69" s="5">
        <v>275</v>
      </c>
      <c r="AR69" s="5"/>
      <c r="AS69" s="5"/>
      <c r="AT69" s="5"/>
      <c r="AU69" s="5"/>
      <c r="AV69" s="5"/>
      <c r="AW69" s="5"/>
      <c r="AX69" s="5"/>
      <c r="AY69" s="5"/>
      <c r="AZ69" s="5"/>
      <c r="BA69" s="5"/>
    </row>
    <row r="70" spans="1:53">
      <c r="A70" s="66" t="s">
        <v>64</v>
      </c>
      <c r="B70" s="2">
        <v>66</v>
      </c>
      <c r="C70" s="2">
        <v>55</v>
      </c>
      <c r="D70" s="2">
        <v>70</v>
      </c>
      <c r="E70" s="2">
        <v>54</v>
      </c>
      <c r="F70" s="2">
        <v>60</v>
      </c>
      <c r="G70" s="2">
        <v>58</v>
      </c>
      <c r="H70" s="2">
        <v>54</v>
      </c>
      <c r="I70" s="2">
        <v>60</v>
      </c>
      <c r="J70" s="2">
        <v>55</v>
      </c>
      <c r="K70" s="2">
        <v>49</v>
      </c>
      <c r="L70" s="2">
        <v>52</v>
      </c>
      <c r="M70" s="2">
        <v>61</v>
      </c>
      <c r="N70" s="2">
        <v>64</v>
      </c>
      <c r="O70" s="2">
        <v>57</v>
      </c>
      <c r="P70" s="2">
        <v>61</v>
      </c>
      <c r="Q70" s="2">
        <v>59</v>
      </c>
      <c r="R70" s="2">
        <v>53</v>
      </c>
      <c r="S70" s="2">
        <v>52</v>
      </c>
      <c r="T70" s="2">
        <v>52</v>
      </c>
      <c r="U70" s="2">
        <v>52</v>
      </c>
      <c r="V70" s="2">
        <v>48</v>
      </c>
      <c r="W70" s="2">
        <v>54</v>
      </c>
      <c r="X70" s="2">
        <v>53</v>
      </c>
      <c r="Y70" s="2">
        <v>69</v>
      </c>
      <c r="Z70" s="2">
        <v>68</v>
      </c>
      <c r="AA70" s="2">
        <v>61</v>
      </c>
      <c r="AB70" s="2">
        <v>61</v>
      </c>
      <c r="AC70" s="2">
        <v>59</v>
      </c>
      <c r="AD70" s="2">
        <v>58</v>
      </c>
      <c r="AE70" s="2">
        <v>57</v>
      </c>
      <c r="AF70" s="2">
        <v>58</v>
      </c>
      <c r="AG70" s="2">
        <v>51</v>
      </c>
      <c r="AH70" s="2">
        <v>48</v>
      </c>
      <c r="AI70" s="2">
        <v>43</v>
      </c>
      <c r="AJ70" s="2">
        <v>41</v>
      </c>
      <c r="AK70" s="2">
        <v>52</v>
      </c>
      <c r="AL70" s="2">
        <v>52</v>
      </c>
      <c r="AM70" s="2">
        <v>53</v>
      </c>
      <c r="AN70" s="2">
        <v>58</v>
      </c>
      <c r="AO70" s="2">
        <v>48</v>
      </c>
      <c r="AP70" s="5">
        <v>45</v>
      </c>
      <c r="AQ70" s="5">
        <v>48</v>
      </c>
      <c r="AR70" s="5"/>
      <c r="AS70" s="5"/>
      <c r="AT70" s="5"/>
      <c r="AU70" s="5"/>
      <c r="AV70" s="5"/>
      <c r="AW70" s="5"/>
      <c r="AX70" s="5"/>
      <c r="AY70" s="5"/>
      <c r="AZ70" s="5"/>
      <c r="BA70" s="5"/>
    </row>
    <row r="71" spans="1:53">
      <c r="A71" s="66" t="s">
        <v>65</v>
      </c>
      <c r="B71" s="2">
        <v>379</v>
      </c>
      <c r="C71" s="2">
        <v>394</v>
      </c>
      <c r="D71" s="2">
        <v>375</v>
      </c>
      <c r="E71" s="2">
        <v>353</v>
      </c>
      <c r="F71" s="2">
        <v>376</v>
      </c>
      <c r="G71" s="2">
        <v>531</v>
      </c>
      <c r="H71" s="2">
        <v>687</v>
      </c>
      <c r="I71" s="2">
        <v>617</v>
      </c>
      <c r="J71" s="2">
        <v>441</v>
      </c>
      <c r="K71" s="2">
        <v>444</v>
      </c>
      <c r="L71" s="2">
        <v>424</v>
      </c>
      <c r="M71" s="2">
        <v>401</v>
      </c>
      <c r="N71" s="2">
        <v>417</v>
      </c>
      <c r="O71" s="2">
        <v>390</v>
      </c>
      <c r="P71" s="2">
        <v>420</v>
      </c>
      <c r="Q71" s="2">
        <v>394</v>
      </c>
      <c r="R71" s="2">
        <v>405</v>
      </c>
      <c r="S71" s="2">
        <v>512</v>
      </c>
      <c r="T71" s="2">
        <v>654</v>
      </c>
      <c r="U71" s="2">
        <v>633</v>
      </c>
      <c r="V71" s="2">
        <v>490</v>
      </c>
      <c r="W71" s="2">
        <v>509</v>
      </c>
      <c r="X71" s="2">
        <v>521</v>
      </c>
      <c r="Y71" s="2">
        <v>509</v>
      </c>
      <c r="Z71" s="2">
        <v>508</v>
      </c>
      <c r="AA71" s="2">
        <v>471</v>
      </c>
      <c r="AB71" s="2">
        <v>466</v>
      </c>
      <c r="AC71" s="2">
        <v>448</v>
      </c>
      <c r="AD71" s="2">
        <v>426</v>
      </c>
      <c r="AE71" s="2">
        <v>586</v>
      </c>
      <c r="AF71" s="2">
        <v>636</v>
      </c>
      <c r="AG71" s="2">
        <v>672</v>
      </c>
      <c r="AH71" s="2">
        <v>509</v>
      </c>
      <c r="AI71" s="2">
        <v>530</v>
      </c>
      <c r="AJ71" s="2">
        <v>525</v>
      </c>
      <c r="AK71" s="2">
        <v>502</v>
      </c>
      <c r="AL71" s="2">
        <v>504</v>
      </c>
      <c r="AM71" s="2">
        <v>504</v>
      </c>
      <c r="AN71" s="2">
        <v>494</v>
      </c>
      <c r="AO71" s="2">
        <v>473</v>
      </c>
      <c r="AP71" s="5">
        <v>443</v>
      </c>
      <c r="AQ71" s="5">
        <v>567</v>
      </c>
      <c r="AR71" s="5"/>
      <c r="AS71" s="5"/>
      <c r="AT71" s="5"/>
      <c r="AU71" s="5"/>
      <c r="AV71" s="5"/>
      <c r="AW71" s="5"/>
      <c r="AX71" s="5"/>
      <c r="AY71" s="5"/>
      <c r="AZ71" s="5"/>
      <c r="BA71" s="5"/>
    </row>
    <row r="72" spans="1:53">
      <c r="A72" s="66" t="s">
        <v>66</v>
      </c>
      <c r="B72" s="2">
        <v>325</v>
      </c>
      <c r="C72" s="2">
        <v>340</v>
      </c>
      <c r="D72" s="2">
        <v>378</v>
      </c>
      <c r="E72" s="2">
        <v>338</v>
      </c>
      <c r="F72" s="2">
        <v>354</v>
      </c>
      <c r="G72" s="2">
        <v>351</v>
      </c>
      <c r="H72" s="2">
        <v>337</v>
      </c>
      <c r="I72" s="2">
        <v>360</v>
      </c>
      <c r="J72" s="2">
        <v>356</v>
      </c>
      <c r="K72" s="2">
        <v>383</v>
      </c>
      <c r="L72" s="2">
        <v>394</v>
      </c>
      <c r="M72" s="2">
        <v>432</v>
      </c>
      <c r="N72" s="2">
        <v>494</v>
      </c>
      <c r="O72" s="2">
        <v>486</v>
      </c>
      <c r="P72" s="2">
        <v>538</v>
      </c>
      <c r="Q72" s="2">
        <v>502</v>
      </c>
      <c r="R72" s="2">
        <v>504</v>
      </c>
      <c r="S72" s="2">
        <v>503</v>
      </c>
      <c r="T72" s="2">
        <v>487</v>
      </c>
      <c r="U72" s="2">
        <v>500</v>
      </c>
      <c r="V72" s="2">
        <v>461</v>
      </c>
      <c r="W72" s="2">
        <v>472</v>
      </c>
      <c r="X72" s="2">
        <v>440</v>
      </c>
      <c r="Y72" s="2">
        <v>470</v>
      </c>
      <c r="Z72" s="2">
        <v>445</v>
      </c>
      <c r="AA72" s="2">
        <v>469</v>
      </c>
      <c r="AB72" s="2">
        <v>440</v>
      </c>
      <c r="AC72" s="2">
        <v>376</v>
      </c>
      <c r="AD72" s="2">
        <v>416</v>
      </c>
      <c r="AE72" s="2">
        <v>428</v>
      </c>
      <c r="AF72" s="2">
        <v>418</v>
      </c>
      <c r="AG72" s="2">
        <v>466</v>
      </c>
      <c r="AH72" s="2">
        <v>412</v>
      </c>
      <c r="AI72" s="2">
        <v>409</v>
      </c>
      <c r="AJ72" s="2">
        <v>392</v>
      </c>
      <c r="AK72" s="2">
        <v>401</v>
      </c>
      <c r="AL72" s="2">
        <v>406</v>
      </c>
      <c r="AM72" s="2">
        <v>448</v>
      </c>
      <c r="AN72" s="2">
        <v>440</v>
      </c>
      <c r="AO72" s="2">
        <v>381</v>
      </c>
      <c r="AP72" s="5">
        <v>386</v>
      </c>
      <c r="AQ72" s="5">
        <v>403</v>
      </c>
      <c r="AR72" s="5"/>
      <c r="AS72" s="5"/>
      <c r="AT72" s="5"/>
      <c r="AU72" s="5"/>
      <c r="AV72" s="5"/>
      <c r="AW72" s="5"/>
      <c r="AX72" s="5"/>
      <c r="AY72" s="5"/>
      <c r="AZ72" s="5"/>
      <c r="BA72" s="5"/>
    </row>
    <row r="73" spans="1:53">
      <c r="A73" s="66" t="s">
        <v>67</v>
      </c>
      <c r="B73" s="2">
        <v>4378</v>
      </c>
      <c r="C73" s="2">
        <v>4695</v>
      </c>
      <c r="D73" s="2">
        <v>4870</v>
      </c>
      <c r="E73" s="2">
        <v>4292</v>
      </c>
      <c r="F73" s="2">
        <v>4447</v>
      </c>
      <c r="G73" s="2">
        <v>4340</v>
      </c>
      <c r="H73" s="2">
        <v>4240</v>
      </c>
      <c r="I73" s="2">
        <v>4390</v>
      </c>
      <c r="J73" s="2">
        <v>4003</v>
      </c>
      <c r="K73" s="2">
        <v>4211</v>
      </c>
      <c r="L73" s="2">
        <v>4177</v>
      </c>
      <c r="M73" s="2">
        <v>4570</v>
      </c>
      <c r="N73" s="2">
        <v>4956</v>
      </c>
      <c r="O73" s="2">
        <v>4934</v>
      </c>
      <c r="P73" s="2">
        <v>4949</v>
      </c>
      <c r="Q73" s="2">
        <v>4161</v>
      </c>
      <c r="R73" s="2">
        <v>4000</v>
      </c>
      <c r="S73" s="2">
        <v>3849</v>
      </c>
      <c r="T73" s="2">
        <v>3994</v>
      </c>
      <c r="U73" s="2">
        <v>4047</v>
      </c>
      <c r="V73" s="2">
        <v>3665</v>
      </c>
      <c r="W73" s="2">
        <v>3692</v>
      </c>
      <c r="X73" s="2">
        <v>3832</v>
      </c>
      <c r="Y73" s="2">
        <v>4250</v>
      </c>
      <c r="Z73" s="2">
        <v>4438</v>
      </c>
      <c r="AA73" s="2">
        <v>4532</v>
      </c>
      <c r="AB73" s="2">
        <v>4467</v>
      </c>
      <c r="AC73" s="2">
        <v>3893</v>
      </c>
      <c r="AD73" s="2">
        <v>3793</v>
      </c>
      <c r="AE73" s="2">
        <v>3626</v>
      </c>
      <c r="AF73" s="2">
        <v>3435</v>
      </c>
      <c r="AG73" s="2">
        <v>3481</v>
      </c>
      <c r="AH73" s="2">
        <v>3151</v>
      </c>
      <c r="AI73" s="2">
        <v>3142</v>
      </c>
      <c r="AJ73" s="2">
        <v>3028</v>
      </c>
      <c r="AK73" s="2">
        <v>3491</v>
      </c>
      <c r="AL73" s="2">
        <v>3773</v>
      </c>
      <c r="AM73" s="2">
        <v>3994</v>
      </c>
      <c r="AN73" s="2">
        <v>3964</v>
      </c>
      <c r="AO73" s="2">
        <v>3428</v>
      </c>
      <c r="AP73" s="5">
        <v>3234</v>
      </c>
      <c r="AQ73" s="5">
        <v>3263</v>
      </c>
      <c r="AR73" s="5"/>
      <c r="AS73" s="5"/>
      <c r="AT73" s="5"/>
      <c r="AU73" s="5"/>
      <c r="AV73" s="5"/>
      <c r="AW73" s="5"/>
      <c r="AX73" s="5"/>
      <c r="AY73" s="5"/>
      <c r="AZ73" s="5"/>
      <c r="BA73" s="5"/>
    </row>
    <row r="74" spans="1:53">
      <c r="A74" s="66" t="s">
        <v>68</v>
      </c>
      <c r="B74" s="2">
        <v>4703</v>
      </c>
      <c r="C74" s="2">
        <v>5035</v>
      </c>
      <c r="D74" s="2">
        <v>5248</v>
      </c>
      <c r="E74" s="2">
        <v>4630</v>
      </c>
      <c r="F74" s="2">
        <v>4801</v>
      </c>
      <c r="G74" s="2">
        <v>4691</v>
      </c>
      <c r="H74" s="2">
        <v>4577</v>
      </c>
      <c r="I74" s="2">
        <v>4750</v>
      </c>
      <c r="J74" s="2">
        <v>4359</v>
      </c>
      <c r="K74" s="2">
        <v>4594</v>
      </c>
      <c r="L74" s="2">
        <v>4571</v>
      </c>
      <c r="M74" s="2">
        <v>5002</v>
      </c>
      <c r="N74" s="2">
        <v>5450</v>
      </c>
      <c r="O74" s="2">
        <v>5420</v>
      </c>
      <c r="P74" s="2">
        <v>5487</v>
      </c>
      <c r="Q74" s="2">
        <v>4663</v>
      </c>
      <c r="R74" s="2">
        <v>4504</v>
      </c>
      <c r="S74" s="2">
        <v>4352</v>
      </c>
      <c r="T74" s="2">
        <v>4481</v>
      </c>
      <c r="U74" s="2">
        <v>4547</v>
      </c>
      <c r="V74" s="2">
        <v>4126</v>
      </c>
      <c r="W74" s="2">
        <v>4164</v>
      </c>
      <c r="X74" s="2">
        <v>4272</v>
      </c>
      <c r="Y74" s="2">
        <v>4720</v>
      </c>
      <c r="Z74" s="2">
        <v>4883</v>
      </c>
      <c r="AA74" s="2">
        <v>5001</v>
      </c>
      <c r="AB74" s="2">
        <v>4907</v>
      </c>
      <c r="AC74" s="2">
        <v>4269</v>
      </c>
      <c r="AD74" s="2">
        <v>4209</v>
      </c>
      <c r="AE74" s="2">
        <v>4054</v>
      </c>
      <c r="AF74" s="2">
        <v>3853</v>
      </c>
      <c r="AG74" s="2">
        <v>3947</v>
      </c>
      <c r="AH74" s="2">
        <v>3563</v>
      </c>
      <c r="AI74" s="2">
        <v>3551</v>
      </c>
      <c r="AJ74" s="2">
        <v>3420</v>
      </c>
      <c r="AK74" s="2">
        <v>3892</v>
      </c>
      <c r="AL74" s="2">
        <v>4179</v>
      </c>
      <c r="AM74" s="2">
        <v>4442</v>
      </c>
      <c r="AN74" s="2">
        <v>4404</v>
      </c>
      <c r="AO74" s="2">
        <v>3809</v>
      </c>
      <c r="AP74" s="5">
        <v>3620</v>
      </c>
      <c r="AQ74" s="5">
        <v>3666</v>
      </c>
      <c r="AR74" s="5"/>
      <c r="AS74" s="5"/>
      <c r="AT74" s="5"/>
      <c r="AU74" s="5"/>
      <c r="AV74" s="5"/>
      <c r="AW74" s="5"/>
      <c r="AX74" s="5"/>
      <c r="AY74" s="5"/>
      <c r="AZ74" s="5"/>
      <c r="BA74" s="5"/>
    </row>
    <row r="75" spans="1:53">
      <c r="A75" s="66" t="s">
        <v>69</v>
      </c>
      <c r="B75" s="2">
        <v>6752</v>
      </c>
      <c r="C75" s="2">
        <v>7163</v>
      </c>
      <c r="D75" s="2">
        <v>7400</v>
      </c>
      <c r="E75" s="2">
        <v>6444</v>
      </c>
      <c r="F75" s="2">
        <v>6719</v>
      </c>
      <c r="G75" s="2">
        <v>6588</v>
      </c>
      <c r="H75" s="2">
        <v>6300</v>
      </c>
      <c r="I75" s="2">
        <v>6522</v>
      </c>
      <c r="J75" s="2">
        <v>6098</v>
      </c>
      <c r="K75" s="2">
        <v>6369</v>
      </c>
      <c r="L75" s="2">
        <v>6302</v>
      </c>
      <c r="M75" s="2">
        <v>6948</v>
      </c>
      <c r="N75" s="2">
        <v>7642</v>
      </c>
      <c r="O75" s="2">
        <v>7636</v>
      </c>
      <c r="P75" s="2">
        <v>7667</v>
      </c>
      <c r="Q75" s="2">
        <v>6447</v>
      </c>
      <c r="R75" s="2">
        <v>6297</v>
      </c>
      <c r="S75" s="2">
        <v>6007</v>
      </c>
      <c r="T75" s="2">
        <v>6096</v>
      </c>
      <c r="U75" s="2">
        <v>6167</v>
      </c>
      <c r="V75" s="2">
        <v>5686</v>
      </c>
      <c r="W75" s="2">
        <v>5777</v>
      </c>
      <c r="X75" s="2">
        <v>5932</v>
      </c>
      <c r="Y75" s="2">
        <v>6659</v>
      </c>
      <c r="Z75" s="2">
        <v>6963</v>
      </c>
      <c r="AA75" s="2">
        <v>7026</v>
      </c>
      <c r="AB75" s="2">
        <v>6879</v>
      </c>
      <c r="AC75" s="2">
        <v>5932</v>
      </c>
      <c r="AD75" s="2">
        <v>5805</v>
      </c>
      <c r="AE75" s="2">
        <v>5620</v>
      </c>
      <c r="AF75" s="2">
        <v>5318</v>
      </c>
      <c r="AG75" s="2">
        <v>5467</v>
      </c>
      <c r="AH75" s="2">
        <v>4993</v>
      </c>
      <c r="AI75" s="2">
        <v>4959</v>
      </c>
      <c r="AJ75" s="2">
        <v>4818</v>
      </c>
      <c r="AK75" s="2">
        <v>5553</v>
      </c>
      <c r="AL75" s="2">
        <v>5837</v>
      </c>
      <c r="AM75" s="2">
        <v>6237</v>
      </c>
      <c r="AN75" s="2">
        <v>6131</v>
      </c>
      <c r="AO75" s="2">
        <v>5280</v>
      </c>
      <c r="AP75" s="5">
        <v>4996</v>
      </c>
      <c r="AQ75" s="5">
        <v>5149</v>
      </c>
      <c r="AR75" s="5"/>
      <c r="AS75" s="5"/>
      <c r="AT75" s="5"/>
      <c r="AU75" s="5"/>
      <c r="AV75" s="5"/>
      <c r="AW75" s="5"/>
      <c r="AX75" s="5"/>
      <c r="AY75" s="5"/>
      <c r="AZ75" s="5"/>
      <c r="BA75" s="5"/>
    </row>
    <row r="76" spans="1:53">
      <c r="A76" s="66" t="s">
        <v>70</v>
      </c>
      <c r="B76" s="2">
        <v>606</v>
      </c>
      <c r="C76" s="2">
        <v>640</v>
      </c>
      <c r="D76" s="2">
        <v>661</v>
      </c>
      <c r="E76" s="2">
        <v>628</v>
      </c>
      <c r="F76" s="2">
        <v>677</v>
      </c>
      <c r="G76" s="2">
        <v>634</v>
      </c>
      <c r="H76" s="2">
        <v>562</v>
      </c>
      <c r="I76" s="2">
        <v>560</v>
      </c>
      <c r="J76" s="2">
        <v>539</v>
      </c>
      <c r="K76" s="2">
        <v>565</v>
      </c>
      <c r="L76" s="2">
        <v>609</v>
      </c>
      <c r="M76" s="2">
        <v>692</v>
      </c>
      <c r="N76" s="2">
        <v>700</v>
      </c>
      <c r="O76" s="2">
        <v>702</v>
      </c>
      <c r="P76" s="2">
        <v>711</v>
      </c>
      <c r="Q76" s="2">
        <v>640</v>
      </c>
      <c r="R76" s="2">
        <v>654</v>
      </c>
      <c r="S76" s="2">
        <v>580</v>
      </c>
      <c r="T76" s="2">
        <v>581</v>
      </c>
      <c r="U76" s="2">
        <v>645</v>
      </c>
      <c r="V76" s="2">
        <v>541</v>
      </c>
      <c r="W76" s="2">
        <v>548</v>
      </c>
      <c r="X76" s="2">
        <v>588</v>
      </c>
      <c r="Y76" s="2">
        <v>665</v>
      </c>
      <c r="Z76" s="2">
        <v>698</v>
      </c>
      <c r="AA76" s="2">
        <v>719</v>
      </c>
      <c r="AB76" s="2">
        <v>711</v>
      </c>
      <c r="AC76" s="2">
        <v>664</v>
      </c>
      <c r="AD76" s="2">
        <v>639</v>
      </c>
      <c r="AE76" s="2">
        <v>596</v>
      </c>
      <c r="AF76" s="2">
        <v>562</v>
      </c>
      <c r="AG76" s="2">
        <v>561</v>
      </c>
      <c r="AH76" s="2">
        <v>524</v>
      </c>
      <c r="AI76" s="2">
        <v>535</v>
      </c>
      <c r="AJ76" s="2">
        <v>549</v>
      </c>
      <c r="AK76" s="2">
        <v>644</v>
      </c>
      <c r="AL76" s="2">
        <v>639</v>
      </c>
      <c r="AM76" s="2">
        <v>661</v>
      </c>
      <c r="AN76" s="2">
        <v>635</v>
      </c>
      <c r="AO76" s="2">
        <v>617</v>
      </c>
      <c r="AP76" s="5">
        <v>557</v>
      </c>
      <c r="AQ76" s="5">
        <v>571</v>
      </c>
      <c r="AR76" s="5"/>
      <c r="AS76" s="5"/>
      <c r="AT76" s="5"/>
      <c r="AU76" s="5"/>
      <c r="AV76" s="5"/>
      <c r="AW76" s="5"/>
      <c r="AX76" s="5"/>
      <c r="AY76" s="5"/>
      <c r="AZ76" s="5"/>
      <c r="BA76" s="5"/>
    </row>
    <row r="77" spans="1:53">
      <c r="A77" s="66" t="s">
        <v>71</v>
      </c>
      <c r="B77" s="2">
        <v>199</v>
      </c>
      <c r="C77" s="2">
        <v>207</v>
      </c>
      <c r="D77" s="2">
        <v>210</v>
      </c>
      <c r="E77" s="2">
        <v>170</v>
      </c>
      <c r="F77" s="2">
        <v>153</v>
      </c>
      <c r="G77" s="2">
        <v>140</v>
      </c>
      <c r="H77" s="2">
        <v>118</v>
      </c>
      <c r="I77" s="2">
        <v>114</v>
      </c>
      <c r="J77" s="2">
        <v>120</v>
      </c>
      <c r="K77" s="2">
        <v>119</v>
      </c>
      <c r="L77" s="2">
        <v>115</v>
      </c>
      <c r="M77" s="2">
        <v>149</v>
      </c>
      <c r="N77" s="2">
        <v>171</v>
      </c>
      <c r="O77" s="2">
        <v>172</v>
      </c>
      <c r="P77" s="2">
        <v>174</v>
      </c>
      <c r="Q77" s="2">
        <v>139</v>
      </c>
      <c r="R77" s="2">
        <v>132</v>
      </c>
      <c r="S77" s="2">
        <v>117</v>
      </c>
      <c r="T77" s="2">
        <v>116</v>
      </c>
      <c r="U77" s="2">
        <v>120</v>
      </c>
      <c r="V77" s="2">
        <v>121</v>
      </c>
      <c r="W77" s="2">
        <v>115</v>
      </c>
      <c r="X77" s="2">
        <v>122</v>
      </c>
      <c r="Y77" s="2">
        <v>157</v>
      </c>
      <c r="Z77" s="2">
        <v>197</v>
      </c>
      <c r="AA77" s="2">
        <v>194</v>
      </c>
      <c r="AB77" s="2">
        <v>191</v>
      </c>
      <c r="AC77" s="2">
        <v>152</v>
      </c>
      <c r="AD77" s="2">
        <v>137</v>
      </c>
      <c r="AE77" s="2">
        <v>133</v>
      </c>
      <c r="AF77" s="2">
        <v>123</v>
      </c>
      <c r="AG77" s="2">
        <v>124</v>
      </c>
      <c r="AH77" s="2">
        <v>113</v>
      </c>
      <c r="AI77" s="2">
        <v>113</v>
      </c>
      <c r="AJ77" s="2">
        <v>114</v>
      </c>
      <c r="AK77" s="2">
        <v>154</v>
      </c>
      <c r="AL77" s="2">
        <v>166</v>
      </c>
      <c r="AM77" s="2">
        <v>179</v>
      </c>
      <c r="AN77" s="2">
        <v>193</v>
      </c>
      <c r="AO77" s="2">
        <v>154</v>
      </c>
      <c r="AP77" s="5">
        <v>147</v>
      </c>
      <c r="AQ77" s="5">
        <v>133</v>
      </c>
      <c r="AR77" s="5"/>
      <c r="AS77" s="5"/>
      <c r="AT77" s="5"/>
      <c r="AU77" s="5"/>
      <c r="AV77" s="5"/>
      <c r="AW77" s="5"/>
      <c r="AX77" s="5"/>
      <c r="AY77" s="5"/>
      <c r="AZ77" s="5"/>
      <c r="BA77" s="5"/>
    </row>
    <row r="78" spans="1:53">
      <c r="A78" s="66" t="s">
        <v>72</v>
      </c>
      <c r="B78" s="2">
        <v>88</v>
      </c>
      <c r="C78" s="2">
        <v>87</v>
      </c>
      <c r="D78" s="2">
        <v>78</v>
      </c>
      <c r="E78" s="2">
        <v>72</v>
      </c>
      <c r="F78" s="2">
        <v>66</v>
      </c>
      <c r="G78" s="2">
        <v>58</v>
      </c>
      <c r="H78" s="2">
        <v>54</v>
      </c>
      <c r="I78" s="2">
        <v>50</v>
      </c>
      <c r="J78" s="2">
        <v>44</v>
      </c>
      <c r="K78" s="2">
        <v>52</v>
      </c>
      <c r="L78" s="2">
        <v>54</v>
      </c>
      <c r="M78" s="2">
        <v>71</v>
      </c>
      <c r="N78" s="2">
        <v>82</v>
      </c>
      <c r="O78" s="2">
        <v>79</v>
      </c>
      <c r="P78" s="2">
        <v>85</v>
      </c>
      <c r="Q78" s="2">
        <v>75</v>
      </c>
      <c r="R78" s="2">
        <v>75</v>
      </c>
      <c r="S78" s="2">
        <v>66</v>
      </c>
      <c r="T78" s="2">
        <v>65</v>
      </c>
      <c r="U78" s="2">
        <v>63</v>
      </c>
      <c r="V78" s="2">
        <v>65</v>
      </c>
      <c r="W78" s="2">
        <v>71</v>
      </c>
      <c r="X78" s="2">
        <v>73</v>
      </c>
      <c r="Y78" s="2">
        <v>76</v>
      </c>
      <c r="Z78" s="2">
        <v>92</v>
      </c>
      <c r="AA78" s="2">
        <v>96</v>
      </c>
      <c r="AB78" s="2">
        <v>93</v>
      </c>
      <c r="AC78" s="2">
        <v>70</v>
      </c>
      <c r="AD78" s="2">
        <v>63</v>
      </c>
      <c r="AE78" s="2">
        <v>72</v>
      </c>
      <c r="AF78" s="2">
        <v>64</v>
      </c>
      <c r="AG78" s="2">
        <v>73</v>
      </c>
      <c r="AH78" s="2">
        <v>62</v>
      </c>
      <c r="AI78" s="2">
        <v>58</v>
      </c>
      <c r="AJ78" s="2">
        <v>49</v>
      </c>
      <c r="AK78" s="2">
        <v>68</v>
      </c>
      <c r="AL78" s="2">
        <v>66</v>
      </c>
      <c r="AM78" s="2">
        <v>66</v>
      </c>
      <c r="AN78" s="2">
        <v>60</v>
      </c>
      <c r="AO78" s="2">
        <v>48</v>
      </c>
      <c r="AP78" s="5">
        <v>58</v>
      </c>
      <c r="AQ78" s="5">
        <v>51</v>
      </c>
      <c r="AR78" s="5"/>
      <c r="AS78" s="5"/>
      <c r="AT78" s="5"/>
      <c r="AU78" s="5"/>
      <c r="AV78" s="5"/>
      <c r="AW78" s="5"/>
      <c r="AX78" s="5"/>
      <c r="AY78" s="5"/>
      <c r="AZ78" s="5"/>
      <c r="BA78" s="5"/>
    </row>
    <row r="79" spans="1:53">
      <c r="A79" s="66" t="s">
        <v>73</v>
      </c>
      <c r="B79" s="2">
        <v>40</v>
      </c>
      <c r="C79" s="2">
        <v>48</v>
      </c>
      <c r="D79" s="2">
        <v>40</v>
      </c>
      <c r="E79" s="2">
        <v>30</v>
      </c>
      <c r="F79" s="2">
        <v>33</v>
      </c>
      <c r="G79" s="2">
        <v>32</v>
      </c>
      <c r="H79" s="2">
        <v>29</v>
      </c>
      <c r="I79" s="2">
        <v>30</v>
      </c>
      <c r="J79" s="2">
        <v>26</v>
      </c>
      <c r="K79" s="2">
        <v>22</v>
      </c>
      <c r="L79" s="2">
        <v>23</v>
      </c>
      <c r="M79" s="2">
        <v>27</v>
      </c>
      <c r="N79" s="2">
        <v>35</v>
      </c>
      <c r="O79" s="2">
        <v>40</v>
      </c>
      <c r="P79" s="2">
        <v>43</v>
      </c>
      <c r="Q79" s="2">
        <v>29</v>
      </c>
      <c r="R79" s="2">
        <v>27</v>
      </c>
      <c r="S79" s="2">
        <v>26</v>
      </c>
      <c r="T79" s="2">
        <v>26</v>
      </c>
      <c r="U79" s="2">
        <v>24</v>
      </c>
      <c r="V79" s="2">
        <v>29</v>
      </c>
      <c r="W79" s="2">
        <v>29</v>
      </c>
      <c r="X79" s="2">
        <v>33</v>
      </c>
      <c r="Y79" s="2">
        <v>36</v>
      </c>
      <c r="Z79" s="2">
        <v>30</v>
      </c>
      <c r="AA79" s="2">
        <v>37</v>
      </c>
      <c r="AB79" s="2">
        <v>35</v>
      </c>
      <c r="AC79" s="2">
        <v>39</v>
      </c>
      <c r="AD79" s="2">
        <v>33</v>
      </c>
      <c r="AE79" s="2">
        <v>32</v>
      </c>
      <c r="AF79" s="2">
        <v>30</v>
      </c>
      <c r="AG79" s="2">
        <v>32</v>
      </c>
      <c r="AH79" s="2">
        <v>31</v>
      </c>
      <c r="AI79" s="2">
        <v>30</v>
      </c>
      <c r="AJ79" s="2">
        <v>28</v>
      </c>
      <c r="AK79" s="2">
        <v>34</v>
      </c>
      <c r="AL79" s="2">
        <v>27</v>
      </c>
      <c r="AM79" s="2">
        <v>29</v>
      </c>
      <c r="AN79" s="2">
        <v>27</v>
      </c>
      <c r="AO79" s="2">
        <v>29</v>
      </c>
      <c r="AP79" s="5">
        <v>28</v>
      </c>
      <c r="AQ79" s="5">
        <v>29</v>
      </c>
      <c r="AR79" s="5"/>
      <c r="AS79" s="5"/>
      <c r="AT79" s="5"/>
      <c r="AU79" s="5"/>
      <c r="AV79" s="5"/>
      <c r="AW79" s="5"/>
      <c r="AX79" s="5"/>
      <c r="AY79" s="5"/>
      <c r="AZ79" s="5"/>
      <c r="BA79" s="5"/>
    </row>
    <row r="80" spans="1:53">
      <c r="A80" s="66" t="s">
        <v>74</v>
      </c>
      <c r="B80" s="2">
        <v>260</v>
      </c>
      <c r="C80" s="2">
        <v>256</v>
      </c>
      <c r="D80" s="2">
        <v>263</v>
      </c>
      <c r="E80" s="2">
        <v>236</v>
      </c>
      <c r="F80" s="2">
        <v>251</v>
      </c>
      <c r="G80" s="2">
        <v>302</v>
      </c>
      <c r="H80" s="2">
        <v>331</v>
      </c>
      <c r="I80" s="2">
        <v>328</v>
      </c>
      <c r="J80" s="2">
        <v>230</v>
      </c>
      <c r="K80" s="2">
        <v>236</v>
      </c>
      <c r="L80" s="2">
        <v>235</v>
      </c>
      <c r="M80" s="2">
        <v>244</v>
      </c>
      <c r="N80" s="2">
        <v>226</v>
      </c>
      <c r="O80" s="2">
        <v>229</v>
      </c>
      <c r="P80" s="2">
        <v>232</v>
      </c>
      <c r="Q80" s="2">
        <v>215</v>
      </c>
      <c r="R80" s="2">
        <v>220</v>
      </c>
      <c r="S80" s="2">
        <v>273</v>
      </c>
      <c r="T80" s="2">
        <v>294</v>
      </c>
      <c r="U80" s="2">
        <v>328</v>
      </c>
      <c r="V80" s="2">
        <v>256</v>
      </c>
      <c r="W80" s="2">
        <v>270</v>
      </c>
      <c r="X80" s="2">
        <v>272</v>
      </c>
      <c r="Y80" s="2">
        <v>279</v>
      </c>
      <c r="Z80" s="2">
        <v>292</v>
      </c>
      <c r="AA80" s="2">
        <v>283</v>
      </c>
      <c r="AB80" s="2">
        <v>277</v>
      </c>
      <c r="AC80" s="2">
        <v>268</v>
      </c>
      <c r="AD80" s="2">
        <v>273</v>
      </c>
      <c r="AE80" s="2">
        <v>311</v>
      </c>
      <c r="AF80" s="2">
        <v>324</v>
      </c>
      <c r="AG80" s="2">
        <v>338</v>
      </c>
      <c r="AH80" s="2">
        <v>254</v>
      </c>
      <c r="AI80" s="2">
        <v>257</v>
      </c>
      <c r="AJ80" s="2">
        <v>256</v>
      </c>
      <c r="AK80" s="2">
        <v>252</v>
      </c>
      <c r="AL80" s="2">
        <v>257</v>
      </c>
      <c r="AM80" s="2">
        <v>283</v>
      </c>
      <c r="AN80" s="2">
        <v>283</v>
      </c>
      <c r="AO80" s="2">
        <v>283</v>
      </c>
      <c r="AP80" s="5">
        <v>271</v>
      </c>
      <c r="AQ80" s="5">
        <v>341</v>
      </c>
      <c r="AR80" s="5"/>
      <c r="AS80" s="5"/>
      <c r="AT80" s="5"/>
      <c r="AU80" s="5"/>
      <c r="AV80" s="5"/>
      <c r="AW80" s="5"/>
      <c r="AX80" s="5"/>
      <c r="AY80" s="5"/>
      <c r="AZ80" s="5"/>
      <c r="BA80" s="5"/>
    </row>
    <row r="81" spans="1:53">
      <c r="A81" s="66" t="s">
        <v>75</v>
      </c>
      <c r="B81" s="2">
        <v>117</v>
      </c>
      <c r="C81" s="2">
        <v>138</v>
      </c>
      <c r="D81" s="2">
        <v>137</v>
      </c>
      <c r="E81" s="2">
        <v>109</v>
      </c>
      <c r="F81" s="2">
        <v>111</v>
      </c>
      <c r="G81" s="2">
        <v>111</v>
      </c>
      <c r="H81" s="2">
        <v>88</v>
      </c>
      <c r="I81" s="2">
        <v>94</v>
      </c>
      <c r="J81" s="2">
        <v>90</v>
      </c>
      <c r="K81" s="2">
        <v>97</v>
      </c>
      <c r="L81" s="2">
        <v>92</v>
      </c>
      <c r="M81" s="2">
        <v>118</v>
      </c>
      <c r="N81" s="2">
        <v>129</v>
      </c>
      <c r="O81" s="2">
        <v>135</v>
      </c>
      <c r="P81" s="2">
        <v>145</v>
      </c>
      <c r="Q81" s="2">
        <v>134</v>
      </c>
      <c r="R81" s="2">
        <v>118</v>
      </c>
      <c r="S81" s="2">
        <v>113</v>
      </c>
      <c r="T81" s="2">
        <v>106</v>
      </c>
      <c r="U81" s="2">
        <v>110</v>
      </c>
      <c r="V81" s="2">
        <v>103</v>
      </c>
      <c r="W81" s="2">
        <v>103</v>
      </c>
      <c r="X81" s="2">
        <v>116</v>
      </c>
      <c r="Y81" s="2">
        <v>124</v>
      </c>
      <c r="Z81" s="2">
        <v>135</v>
      </c>
      <c r="AA81" s="2">
        <v>149</v>
      </c>
      <c r="AB81" s="2">
        <v>146</v>
      </c>
      <c r="AC81" s="2">
        <v>131</v>
      </c>
      <c r="AD81" s="2">
        <v>123</v>
      </c>
      <c r="AE81" s="2">
        <v>126</v>
      </c>
      <c r="AF81" s="2">
        <v>114</v>
      </c>
      <c r="AG81" s="2">
        <v>117</v>
      </c>
      <c r="AH81" s="2">
        <v>106</v>
      </c>
      <c r="AI81" s="2">
        <v>105</v>
      </c>
      <c r="AJ81" s="2">
        <v>91</v>
      </c>
      <c r="AK81" s="2">
        <v>123</v>
      </c>
      <c r="AL81" s="2">
        <v>115</v>
      </c>
      <c r="AM81" s="2">
        <v>135</v>
      </c>
      <c r="AN81" s="2">
        <v>130</v>
      </c>
      <c r="AO81" s="2">
        <v>117</v>
      </c>
      <c r="AP81" s="5">
        <v>112</v>
      </c>
      <c r="AQ81" s="5">
        <v>128</v>
      </c>
      <c r="AR81" s="5"/>
      <c r="AS81" s="5"/>
      <c r="AT81" s="5"/>
      <c r="AU81" s="5"/>
      <c r="AV81" s="5"/>
      <c r="AW81" s="5"/>
      <c r="AX81" s="5"/>
      <c r="AY81" s="5"/>
      <c r="AZ81" s="5"/>
      <c r="BA81" s="5"/>
    </row>
    <row r="82" spans="1:53">
      <c r="A82" s="66" t="s">
        <v>76</v>
      </c>
      <c r="B82" s="2">
        <v>265</v>
      </c>
      <c r="C82" s="2">
        <v>268</v>
      </c>
      <c r="D82" s="2">
        <v>263</v>
      </c>
      <c r="E82" s="2">
        <v>199</v>
      </c>
      <c r="F82" s="2">
        <v>200</v>
      </c>
      <c r="G82" s="2">
        <v>181</v>
      </c>
      <c r="H82" s="2">
        <v>196</v>
      </c>
      <c r="I82" s="2">
        <v>190</v>
      </c>
      <c r="J82" s="2">
        <v>199</v>
      </c>
      <c r="K82" s="2">
        <v>207</v>
      </c>
      <c r="L82" s="2">
        <v>201</v>
      </c>
      <c r="M82" s="2">
        <v>260</v>
      </c>
      <c r="N82" s="2">
        <v>285</v>
      </c>
      <c r="O82" s="2">
        <v>281</v>
      </c>
      <c r="P82" s="2">
        <v>261</v>
      </c>
      <c r="Q82" s="2">
        <v>197</v>
      </c>
      <c r="R82" s="2">
        <v>185</v>
      </c>
      <c r="S82" s="2">
        <v>178</v>
      </c>
      <c r="T82" s="2">
        <v>164</v>
      </c>
      <c r="U82" s="2">
        <v>168</v>
      </c>
      <c r="V82" s="2">
        <v>171</v>
      </c>
      <c r="W82" s="2">
        <v>176</v>
      </c>
      <c r="X82" s="2">
        <v>178</v>
      </c>
      <c r="Y82" s="2">
        <v>235</v>
      </c>
      <c r="Z82" s="2">
        <v>237</v>
      </c>
      <c r="AA82" s="2">
        <v>235</v>
      </c>
      <c r="AB82" s="2">
        <v>219</v>
      </c>
      <c r="AC82" s="2">
        <v>185</v>
      </c>
      <c r="AD82" s="2">
        <v>170</v>
      </c>
      <c r="AE82" s="2">
        <v>162</v>
      </c>
      <c r="AF82" s="2">
        <v>169</v>
      </c>
      <c r="AG82" s="2">
        <v>156</v>
      </c>
      <c r="AH82" s="2">
        <v>160</v>
      </c>
      <c r="AI82" s="2">
        <v>137</v>
      </c>
      <c r="AJ82" s="2">
        <v>149</v>
      </c>
      <c r="AK82" s="2">
        <v>193</v>
      </c>
      <c r="AL82" s="2">
        <v>187</v>
      </c>
      <c r="AM82" s="2">
        <v>217</v>
      </c>
      <c r="AN82" s="2">
        <v>213</v>
      </c>
      <c r="AO82" s="2">
        <v>161</v>
      </c>
      <c r="AP82" s="5">
        <v>146</v>
      </c>
      <c r="AQ82" s="5">
        <v>157</v>
      </c>
      <c r="AR82" s="5"/>
      <c r="AS82" s="5"/>
      <c r="AT82" s="5"/>
      <c r="AU82" s="5"/>
      <c r="AV82" s="5"/>
      <c r="AW82" s="5"/>
      <c r="AX82" s="5"/>
      <c r="AY82" s="5"/>
      <c r="AZ82" s="5"/>
      <c r="BA82" s="5"/>
    </row>
    <row r="83" spans="1:53">
      <c r="A83" s="66" t="s">
        <v>77</v>
      </c>
      <c r="B83" s="2">
        <v>553</v>
      </c>
      <c r="C83" s="2">
        <v>592</v>
      </c>
      <c r="D83" s="2">
        <v>607</v>
      </c>
      <c r="E83" s="2">
        <v>505</v>
      </c>
      <c r="F83" s="2">
        <v>447</v>
      </c>
      <c r="G83" s="2">
        <v>546</v>
      </c>
      <c r="H83" s="2">
        <v>624</v>
      </c>
      <c r="I83" s="2">
        <v>619</v>
      </c>
      <c r="J83" s="2">
        <v>438</v>
      </c>
      <c r="K83" s="2">
        <v>466</v>
      </c>
      <c r="L83" s="2">
        <v>478</v>
      </c>
      <c r="M83" s="2">
        <v>512</v>
      </c>
      <c r="N83" s="2">
        <v>536</v>
      </c>
      <c r="O83" s="2">
        <v>586</v>
      </c>
      <c r="P83" s="2">
        <v>571</v>
      </c>
      <c r="Q83" s="2">
        <v>458</v>
      </c>
      <c r="R83" s="2">
        <v>387</v>
      </c>
      <c r="S83" s="2">
        <v>463</v>
      </c>
      <c r="T83" s="2">
        <v>459</v>
      </c>
      <c r="U83" s="2">
        <v>464</v>
      </c>
      <c r="V83" s="2">
        <v>390</v>
      </c>
      <c r="W83" s="2">
        <v>377</v>
      </c>
      <c r="X83" s="2">
        <v>393</v>
      </c>
      <c r="Y83" s="2">
        <v>383</v>
      </c>
      <c r="Z83" s="2">
        <v>485</v>
      </c>
      <c r="AA83" s="2">
        <v>444</v>
      </c>
      <c r="AB83" s="2">
        <v>481</v>
      </c>
      <c r="AC83" s="2">
        <v>389</v>
      </c>
      <c r="AD83" s="2">
        <v>344</v>
      </c>
      <c r="AE83" s="2">
        <v>389</v>
      </c>
      <c r="AF83" s="2">
        <v>377</v>
      </c>
      <c r="AG83" s="2">
        <v>388</v>
      </c>
      <c r="AH83" s="2">
        <v>347</v>
      </c>
      <c r="AI83" s="2">
        <v>356</v>
      </c>
      <c r="AJ83" s="2">
        <v>338</v>
      </c>
      <c r="AK83" s="2">
        <v>378</v>
      </c>
      <c r="AL83" s="2">
        <v>427</v>
      </c>
      <c r="AM83" s="2">
        <v>397</v>
      </c>
      <c r="AN83" s="2">
        <v>428</v>
      </c>
      <c r="AO83" s="2">
        <v>334</v>
      </c>
      <c r="AP83" s="5">
        <v>336</v>
      </c>
      <c r="AQ83" s="5">
        <v>332</v>
      </c>
      <c r="AR83" s="5"/>
      <c r="AS83" s="5"/>
      <c r="AT83" s="5"/>
      <c r="AU83" s="5"/>
      <c r="AV83" s="5"/>
      <c r="AW83" s="5"/>
      <c r="AX83" s="5"/>
      <c r="AY83" s="5"/>
      <c r="AZ83" s="5"/>
      <c r="BA83" s="5"/>
    </row>
    <row r="84" spans="1:53">
      <c r="A84" s="66" t="s">
        <v>78</v>
      </c>
      <c r="B84" s="2">
        <v>292</v>
      </c>
      <c r="C84" s="2">
        <v>320</v>
      </c>
      <c r="D84" s="2">
        <v>346</v>
      </c>
      <c r="E84" s="2">
        <v>299</v>
      </c>
      <c r="F84" s="2">
        <v>341</v>
      </c>
      <c r="G84" s="2">
        <v>348</v>
      </c>
      <c r="H84" s="2">
        <v>320</v>
      </c>
      <c r="I84" s="2">
        <v>335</v>
      </c>
      <c r="J84" s="2">
        <v>294</v>
      </c>
      <c r="K84" s="2">
        <v>305</v>
      </c>
      <c r="L84" s="2">
        <v>308</v>
      </c>
      <c r="M84" s="2">
        <v>320</v>
      </c>
      <c r="N84" s="2">
        <v>333</v>
      </c>
      <c r="O84" s="2">
        <v>319</v>
      </c>
      <c r="P84" s="2">
        <v>351</v>
      </c>
      <c r="Q84" s="2">
        <v>310</v>
      </c>
      <c r="R84" s="2">
        <v>344</v>
      </c>
      <c r="S84" s="2">
        <v>330</v>
      </c>
      <c r="T84" s="2">
        <v>332</v>
      </c>
      <c r="U84" s="2">
        <v>309</v>
      </c>
      <c r="V84" s="2">
        <v>281</v>
      </c>
      <c r="W84" s="2">
        <v>290</v>
      </c>
      <c r="X84" s="2">
        <v>305</v>
      </c>
      <c r="Y84" s="2">
        <v>314</v>
      </c>
      <c r="Z84" s="2">
        <v>311</v>
      </c>
      <c r="AA84" s="2">
        <v>315</v>
      </c>
      <c r="AB84" s="2">
        <v>331</v>
      </c>
      <c r="AC84" s="2">
        <v>304</v>
      </c>
      <c r="AD84" s="2">
        <v>333</v>
      </c>
      <c r="AE84" s="2">
        <v>330</v>
      </c>
      <c r="AF84" s="2">
        <v>332</v>
      </c>
      <c r="AG84" s="2">
        <v>313</v>
      </c>
      <c r="AH84" s="2">
        <v>259</v>
      </c>
      <c r="AI84" s="2">
        <v>275</v>
      </c>
      <c r="AJ84" s="2">
        <v>256</v>
      </c>
      <c r="AK84" s="2">
        <v>270</v>
      </c>
      <c r="AL84" s="2">
        <v>264</v>
      </c>
      <c r="AM84" s="2">
        <v>294</v>
      </c>
      <c r="AN84" s="2">
        <v>269</v>
      </c>
      <c r="AO84" s="2">
        <v>282</v>
      </c>
      <c r="AP84" s="5">
        <v>292</v>
      </c>
      <c r="AQ84" s="5">
        <v>329</v>
      </c>
      <c r="AR84" s="5"/>
      <c r="AS84" s="5"/>
      <c r="AT84" s="5"/>
      <c r="AU84" s="5"/>
      <c r="AV84" s="5"/>
      <c r="AW84" s="5"/>
      <c r="AX84" s="5"/>
      <c r="AY84" s="5"/>
      <c r="AZ84" s="5"/>
      <c r="BA84" s="5"/>
    </row>
    <row r="85" spans="1:53">
      <c r="A85" s="66" t="s">
        <v>79</v>
      </c>
      <c r="B85" s="2">
        <v>188</v>
      </c>
      <c r="C85" s="2">
        <v>182</v>
      </c>
      <c r="D85" s="2">
        <v>182</v>
      </c>
      <c r="E85" s="2">
        <v>148</v>
      </c>
      <c r="F85" s="2">
        <v>146</v>
      </c>
      <c r="G85" s="2">
        <v>145</v>
      </c>
      <c r="H85" s="2">
        <v>131</v>
      </c>
      <c r="I85" s="2">
        <v>122</v>
      </c>
      <c r="J85" s="2">
        <v>110</v>
      </c>
      <c r="K85" s="2">
        <v>108</v>
      </c>
      <c r="L85" s="2">
        <v>112</v>
      </c>
      <c r="M85" s="2">
        <v>160</v>
      </c>
      <c r="N85" s="2">
        <v>195</v>
      </c>
      <c r="O85" s="2">
        <v>215</v>
      </c>
      <c r="P85" s="2">
        <v>209</v>
      </c>
      <c r="Q85" s="2">
        <v>165</v>
      </c>
      <c r="R85" s="2">
        <v>150</v>
      </c>
      <c r="S85" s="2">
        <v>154</v>
      </c>
      <c r="T85" s="2">
        <v>145</v>
      </c>
      <c r="U85" s="2">
        <v>157</v>
      </c>
      <c r="V85" s="2">
        <v>134</v>
      </c>
      <c r="W85" s="2">
        <v>135</v>
      </c>
      <c r="X85" s="2">
        <v>146</v>
      </c>
      <c r="Y85" s="2">
        <v>204</v>
      </c>
      <c r="Z85" s="2">
        <v>236</v>
      </c>
      <c r="AA85" s="2">
        <v>228</v>
      </c>
      <c r="AB85" s="2">
        <v>226</v>
      </c>
      <c r="AC85" s="2">
        <v>183</v>
      </c>
      <c r="AD85" s="2">
        <v>156</v>
      </c>
      <c r="AE85" s="2">
        <v>149</v>
      </c>
      <c r="AF85" s="2">
        <v>136</v>
      </c>
      <c r="AG85" s="2">
        <v>142</v>
      </c>
      <c r="AH85" s="2">
        <v>129</v>
      </c>
      <c r="AI85" s="2">
        <v>126</v>
      </c>
      <c r="AJ85" s="2">
        <v>126</v>
      </c>
      <c r="AK85" s="2">
        <v>173</v>
      </c>
      <c r="AL85" s="2">
        <v>188</v>
      </c>
      <c r="AM85" s="2">
        <v>194</v>
      </c>
      <c r="AN85" s="2">
        <v>200</v>
      </c>
      <c r="AO85" s="2">
        <v>162</v>
      </c>
      <c r="AP85" s="5">
        <v>132</v>
      </c>
      <c r="AQ85" s="5">
        <v>137</v>
      </c>
      <c r="AR85" s="5"/>
      <c r="AS85" s="5"/>
      <c r="AT85" s="5"/>
      <c r="AU85" s="5"/>
      <c r="AV85" s="5"/>
      <c r="AW85" s="5"/>
      <c r="AX85" s="5"/>
      <c r="AY85" s="5"/>
      <c r="AZ85" s="5"/>
      <c r="BA85" s="5"/>
    </row>
    <row r="86" spans="1:53">
      <c r="A86" s="66" t="s">
        <v>80</v>
      </c>
      <c r="B86" s="2">
        <v>1054</v>
      </c>
      <c r="C86" s="2">
        <v>1351</v>
      </c>
      <c r="D86" s="2">
        <v>1356</v>
      </c>
      <c r="E86" s="2">
        <v>1545</v>
      </c>
      <c r="F86" s="2">
        <v>1419</v>
      </c>
      <c r="G86" s="2">
        <v>1158</v>
      </c>
      <c r="H86" s="2">
        <v>1417</v>
      </c>
      <c r="I86" s="2">
        <v>1167</v>
      </c>
      <c r="J86" s="2">
        <v>970</v>
      </c>
      <c r="K86" s="2">
        <v>1022</v>
      </c>
      <c r="L86" s="2">
        <v>964</v>
      </c>
      <c r="M86" s="2">
        <v>1108</v>
      </c>
      <c r="N86" s="2">
        <v>1255</v>
      </c>
      <c r="O86" s="2">
        <v>1240</v>
      </c>
      <c r="P86" s="2">
        <v>1203</v>
      </c>
      <c r="Q86" s="2">
        <v>984</v>
      </c>
      <c r="R86" s="2">
        <v>890</v>
      </c>
      <c r="S86" s="2">
        <v>845</v>
      </c>
      <c r="T86" s="2">
        <v>841</v>
      </c>
      <c r="U86" s="2">
        <v>809</v>
      </c>
      <c r="V86" s="2">
        <v>746</v>
      </c>
      <c r="W86" s="2">
        <v>778</v>
      </c>
      <c r="X86" s="2">
        <v>792</v>
      </c>
      <c r="Y86" s="2">
        <v>956</v>
      </c>
      <c r="Z86" s="2">
        <v>1030</v>
      </c>
      <c r="AA86" s="2">
        <v>1034</v>
      </c>
      <c r="AB86" s="2">
        <v>1031</v>
      </c>
      <c r="AC86" s="2">
        <v>913</v>
      </c>
      <c r="AD86" s="2">
        <v>831</v>
      </c>
      <c r="AE86" s="2">
        <v>791</v>
      </c>
      <c r="AF86" s="2">
        <v>739</v>
      </c>
      <c r="AG86" s="2">
        <v>764</v>
      </c>
      <c r="AH86" s="2">
        <v>706</v>
      </c>
      <c r="AI86" s="2">
        <v>682</v>
      </c>
      <c r="AJ86" s="2">
        <v>687</v>
      </c>
      <c r="AK86" s="2">
        <v>804</v>
      </c>
      <c r="AL86" s="2">
        <v>858</v>
      </c>
      <c r="AM86" s="2">
        <v>935</v>
      </c>
      <c r="AN86" s="2">
        <v>920</v>
      </c>
      <c r="AO86" s="2">
        <v>768</v>
      </c>
      <c r="AP86" s="5">
        <v>691</v>
      </c>
      <c r="AQ86" s="5">
        <v>726</v>
      </c>
      <c r="AR86" s="5"/>
      <c r="AS86" s="5"/>
      <c r="AT86" s="5"/>
      <c r="AU86" s="5"/>
      <c r="AV86" s="5"/>
      <c r="AW86" s="5"/>
      <c r="AX86" s="5"/>
      <c r="AY86" s="5"/>
      <c r="AZ86" s="5"/>
      <c r="BA86" s="5"/>
    </row>
    <row r="87" spans="1:53">
      <c r="A87" s="66" t="s">
        <v>81</v>
      </c>
      <c r="B87" s="2">
        <v>755</v>
      </c>
      <c r="C87" s="2">
        <v>828</v>
      </c>
      <c r="D87" s="2">
        <v>878</v>
      </c>
      <c r="E87" s="2">
        <v>718</v>
      </c>
      <c r="F87" s="2">
        <v>733</v>
      </c>
      <c r="G87" s="2">
        <v>733</v>
      </c>
      <c r="H87" s="2">
        <v>687</v>
      </c>
      <c r="I87" s="2">
        <v>642</v>
      </c>
      <c r="J87" s="2">
        <v>566</v>
      </c>
      <c r="K87" s="2">
        <v>586</v>
      </c>
      <c r="L87" s="2">
        <v>598</v>
      </c>
      <c r="M87" s="2">
        <v>657</v>
      </c>
      <c r="N87" s="2">
        <v>678</v>
      </c>
      <c r="O87" s="2">
        <v>679</v>
      </c>
      <c r="P87" s="2">
        <v>696</v>
      </c>
      <c r="Q87" s="2">
        <v>614</v>
      </c>
      <c r="R87" s="2">
        <v>625</v>
      </c>
      <c r="S87" s="2">
        <v>583</v>
      </c>
      <c r="T87" s="2">
        <v>561</v>
      </c>
      <c r="U87" s="2">
        <v>554</v>
      </c>
      <c r="V87" s="2">
        <v>515</v>
      </c>
      <c r="W87" s="2">
        <v>514</v>
      </c>
      <c r="X87" s="2">
        <v>537</v>
      </c>
      <c r="Y87" s="2">
        <v>600</v>
      </c>
      <c r="Z87" s="2">
        <v>630</v>
      </c>
      <c r="AA87" s="2">
        <v>635</v>
      </c>
      <c r="AB87" s="2">
        <v>622</v>
      </c>
      <c r="AC87" s="2">
        <v>544</v>
      </c>
      <c r="AD87" s="2">
        <v>566</v>
      </c>
      <c r="AE87" s="2">
        <v>549</v>
      </c>
      <c r="AF87" s="2">
        <v>514</v>
      </c>
      <c r="AG87" s="2">
        <v>518</v>
      </c>
      <c r="AH87" s="2">
        <v>468</v>
      </c>
      <c r="AI87" s="2">
        <v>464</v>
      </c>
      <c r="AJ87" s="2">
        <v>441</v>
      </c>
      <c r="AK87" s="2">
        <v>490</v>
      </c>
      <c r="AL87" s="2">
        <v>466</v>
      </c>
      <c r="AM87" s="2">
        <v>511</v>
      </c>
      <c r="AN87" s="2">
        <v>496</v>
      </c>
      <c r="AO87" s="2">
        <v>458</v>
      </c>
      <c r="AP87" s="5">
        <v>447</v>
      </c>
      <c r="AQ87" s="5">
        <v>480</v>
      </c>
      <c r="AR87" s="5"/>
      <c r="AS87" s="5"/>
      <c r="AT87" s="5"/>
      <c r="AU87" s="5"/>
      <c r="AV87" s="5"/>
      <c r="AW87" s="5"/>
      <c r="AX87" s="5"/>
      <c r="AY87" s="5"/>
      <c r="AZ87" s="5"/>
      <c r="BA87" s="5"/>
    </row>
    <row r="88" spans="1:53">
      <c r="A88" s="66" t="s">
        <v>82</v>
      </c>
      <c r="B88" s="2">
        <v>755</v>
      </c>
      <c r="C88" s="2">
        <v>828</v>
      </c>
      <c r="D88" s="2">
        <v>878</v>
      </c>
      <c r="E88" s="2">
        <v>718</v>
      </c>
      <c r="F88" s="2">
        <v>733</v>
      </c>
      <c r="G88" s="2">
        <v>733</v>
      </c>
      <c r="H88" s="2">
        <v>687</v>
      </c>
      <c r="I88" s="2">
        <v>642</v>
      </c>
      <c r="J88" s="2">
        <v>566</v>
      </c>
      <c r="K88" s="2">
        <v>586</v>
      </c>
      <c r="L88" s="2">
        <v>598</v>
      </c>
      <c r="M88" s="2">
        <v>657</v>
      </c>
      <c r="N88" s="2">
        <v>678</v>
      </c>
      <c r="O88" s="2">
        <v>679</v>
      </c>
      <c r="P88" s="2">
        <v>696</v>
      </c>
      <c r="Q88" s="2">
        <v>614</v>
      </c>
      <c r="R88" s="2">
        <v>625</v>
      </c>
      <c r="S88" s="2">
        <v>583</v>
      </c>
      <c r="T88" s="2">
        <v>561</v>
      </c>
      <c r="U88" s="2">
        <v>554</v>
      </c>
      <c r="V88" s="2">
        <v>515</v>
      </c>
      <c r="W88" s="2">
        <v>514</v>
      </c>
      <c r="X88" s="2">
        <v>537</v>
      </c>
      <c r="Y88" s="2">
        <v>600</v>
      </c>
      <c r="Z88" s="2">
        <v>630</v>
      </c>
      <c r="AA88" s="2">
        <v>635</v>
      </c>
      <c r="AB88" s="2">
        <v>622</v>
      </c>
      <c r="AC88" s="2">
        <v>544</v>
      </c>
      <c r="AD88" s="2">
        <v>566</v>
      </c>
      <c r="AE88" s="2">
        <v>549</v>
      </c>
      <c r="AF88" s="2">
        <v>514</v>
      </c>
      <c r="AG88" s="2">
        <v>518</v>
      </c>
      <c r="AH88" s="2">
        <v>468</v>
      </c>
      <c r="AI88" s="2">
        <v>464</v>
      </c>
      <c r="AJ88" s="2">
        <v>441</v>
      </c>
      <c r="AK88" s="2">
        <v>490</v>
      </c>
      <c r="AL88" s="2">
        <v>466</v>
      </c>
      <c r="AM88" s="2">
        <v>511</v>
      </c>
      <c r="AN88" s="2">
        <v>496</v>
      </c>
      <c r="AO88" s="2">
        <v>458</v>
      </c>
      <c r="AP88" s="5">
        <v>447</v>
      </c>
      <c r="AQ88" s="5">
        <v>480</v>
      </c>
      <c r="AR88" s="5"/>
      <c r="AS88" s="5"/>
      <c r="AT88" s="5"/>
      <c r="AU88" s="5"/>
      <c r="AV88" s="5"/>
      <c r="AW88" s="5"/>
      <c r="AX88" s="5"/>
      <c r="AY88" s="5"/>
      <c r="AZ88" s="5"/>
      <c r="BA88" s="5"/>
    </row>
    <row r="89" spans="1:53">
      <c r="A89" s="66" t="s">
        <v>83</v>
      </c>
      <c r="B89" s="2">
        <v>71</v>
      </c>
      <c r="C89" s="2">
        <v>67</v>
      </c>
      <c r="D89" s="2">
        <v>68</v>
      </c>
      <c r="E89" s="2">
        <v>54</v>
      </c>
      <c r="F89" s="2">
        <v>51</v>
      </c>
      <c r="G89" s="2">
        <v>74</v>
      </c>
      <c r="H89" s="2">
        <v>85</v>
      </c>
      <c r="I89" s="2">
        <v>89</v>
      </c>
      <c r="J89" s="2">
        <v>57</v>
      </c>
      <c r="K89" s="2">
        <v>53</v>
      </c>
      <c r="L89" s="2">
        <v>58</v>
      </c>
      <c r="M89" s="2">
        <v>52</v>
      </c>
      <c r="N89" s="2">
        <v>46</v>
      </c>
      <c r="O89" s="2">
        <v>48</v>
      </c>
      <c r="P89" s="2">
        <v>50</v>
      </c>
      <c r="Q89" s="2">
        <v>47</v>
      </c>
      <c r="R89" s="2">
        <v>47</v>
      </c>
      <c r="S89" s="2">
        <v>77</v>
      </c>
      <c r="T89" s="2">
        <v>98</v>
      </c>
      <c r="U89" s="2">
        <v>101</v>
      </c>
      <c r="V89" s="2">
        <v>67</v>
      </c>
      <c r="W89" s="2">
        <v>51</v>
      </c>
      <c r="X89" s="2">
        <v>47</v>
      </c>
      <c r="Y89" s="2">
        <v>53</v>
      </c>
      <c r="Z89" s="2">
        <v>48</v>
      </c>
      <c r="AA89" s="2">
        <v>47</v>
      </c>
      <c r="AB89" s="2">
        <v>40</v>
      </c>
      <c r="AC89" s="2">
        <v>35</v>
      </c>
      <c r="AD89" s="2">
        <v>43</v>
      </c>
      <c r="AE89" s="2">
        <v>89</v>
      </c>
      <c r="AF89" s="2">
        <v>107</v>
      </c>
      <c r="AG89" s="2">
        <v>111</v>
      </c>
      <c r="AH89" s="2">
        <v>105</v>
      </c>
      <c r="AI89" s="2">
        <v>97</v>
      </c>
      <c r="AJ89" s="2">
        <v>90</v>
      </c>
      <c r="AK89" s="2">
        <v>79</v>
      </c>
      <c r="AL89" s="2">
        <v>65</v>
      </c>
      <c r="AM89" s="2">
        <v>60</v>
      </c>
      <c r="AN89" s="2">
        <v>70</v>
      </c>
      <c r="AO89" s="2">
        <v>71</v>
      </c>
      <c r="AP89" s="5">
        <v>78</v>
      </c>
      <c r="AQ89" s="5">
        <v>87</v>
      </c>
      <c r="AR89" s="5"/>
      <c r="AS89" s="5"/>
      <c r="AT89" s="5"/>
      <c r="AU89" s="5"/>
      <c r="AV89" s="5"/>
      <c r="AW89" s="5"/>
      <c r="AX89" s="5"/>
      <c r="AY89" s="5"/>
      <c r="AZ89" s="5"/>
      <c r="BA89" s="5"/>
    </row>
  </sheetData>
  <phoneticPr fontId="1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U87"/>
  <sheetViews>
    <sheetView topLeftCell="Y43" workbookViewId="0">
      <selection activeCell="A69" sqref="A69:XFD69"/>
    </sheetView>
  </sheetViews>
  <sheetFormatPr defaultRowHeight="12"/>
  <cols>
    <col min="1" max="1" width="31.75" customWidth="1"/>
  </cols>
  <sheetData>
    <row r="1" spans="1:47" ht="12.75">
      <c r="A1" s="4" t="s">
        <v>89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</row>
    <row r="2" spans="1:47" ht="12.75">
      <c r="A2" s="6" t="s">
        <v>93</v>
      </c>
    </row>
    <row r="3" spans="1:47" ht="12.75">
      <c r="A3" s="1"/>
      <c r="B3" s="8">
        <v>39814</v>
      </c>
      <c r="C3" s="8">
        <v>39845</v>
      </c>
      <c r="D3" s="8">
        <v>39873</v>
      </c>
      <c r="E3" s="8">
        <v>39904</v>
      </c>
      <c r="F3" s="8">
        <v>39934</v>
      </c>
      <c r="G3" s="8">
        <v>39965</v>
      </c>
      <c r="H3" s="8">
        <v>39995</v>
      </c>
      <c r="I3" s="8">
        <v>40026</v>
      </c>
      <c r="J3" s="8">
        <v>40057</v>
      </c>
      <c r="K3" s="8">
        <v>40087</v>
      </c>
      <c r="L3" s="8">
        <v>40118</v>
      </c>
      <c r="M3" s="8">
        <v>40148</v>
      </c>
      <c r="N3" s="8">
        <v>40179</v>
      </c>
      <c r="O3" s="8">
        <v>40210</v>
      </c>
      <c r="P3" s="8">
        <v>40238</v>
      </c>
      <c r="Q3" s="8">
        <v>40269</v>
      </c>
      <c r="R3" s="8">
        <v>40299</v>
      </c>
      <c r="S3" s="8">
        <v>40330</v>
      </c>
      <c r="T3" s="8">
        <v>40360</v>
      </c>
      <c r="U3" s="8">
        <v>40391</v>
      </c>
      <c r="V3" s="8">
        <v>40422</v>
      </c>
      <c r="W3" s="8">
        <v>40452</v>
      </c>
      <c r="X3" s="8">
        <v>40483</v>
      </c>
      <c r="Y3" s="8">
        <v>40513</v>
      </c>
      <c r="Z3" s="8">
        <v>40544</v>
      </c>
      <c r="AA3" s="8">
        <v>40575</v>
      </c>
      <c r="AB3" s="8">
        <v>40603</v>
      </c>
      <c r="AC3" s="8">
        <v>40634</v>
      </c>
      <c r="AD3" s="8">
        <v>40664</v>
      </c>
      <c r="AE3" s="8">
        <v>40695</v>
      </c>
      <c r="AF3" s="8">
        <v>40725</v>
      </c>
      <c r="AG3" s="8">
        <v>40756</v>
      </c>
      <c r="AH3" s="8">
        <v>40787</v>
      </c>
      <c r="AI3" s="8">
        <v>40817</v>
      </c>
      <c r="AJ3" s="8">
        <v>40848</v>
      </c>
      <c r="AK3" s="8">
        <v>40878</v>
      </c>
      <c r="AL3" s="8">
        <v>40909</v>
      </c>
      <c r="AM3" s="8">
        <v>40940</v>
      </c>
      <c r="AN3" s="8"/>
      <c r="AO3" s="8"/>
      <c r="AP3" s="8"/>
      <c r="AQ3" s="8"/>
      <c r="AR3" s="8"/>
      <c r="AS3" s="8"/>
      <c r="AT3" s="8"/>
      <c r="AU3" s="8"/>
    </row>
    <row r="4" spans="1:47" ht="12.75">
      <c r="A4" s="1" t="s">
        <v>0</v>
      </c>
      <c r="B4" s="8">
        <v>39873</v>
      </c>
      <c r="C4" s="8">
        <v>39904</v>
      </c>
      <c r="D4" s="8">
        <v>39934</v>
      </c>
      <c r="E4" s="8">
        <v>39965</v>
      </c>
      <c r="F4" s="8">
        <v>39995</v>
      </c>
      <c r="G4" s="8">
        <v>40026</v>
      </c>
      <c r="H4" s="8">
        <v>40057</v>
      </c>
      <c r="I4" s="8">
        <v>40087</v>
      </c>
      <c r="J4" s="8">
        <v>40118</v>
      </c>
      <c r="K4" s="8">
        <v>40148</v>
      </c>
      <c r="L4" s="8">
        <v>40179</v>
      </c>
      <c r="M4" s="8">
        <v>40210</v>
      </c>
      <c r="N4" s="8">
        <v>40238</v>
      </c>
      <c r="O4" s="8">
        <v>40269</v>
      </c>
      <c r="P4" s="8">
        <v>40299</v>
      </c>
      <c r="Q4" s="8">
        <v>40330</v>
      </c>
      <c r="R4" s="8">
        <v>40360</v>
      </c>
      <c r="S4" s="8">
        <v>40391</v>
      </c>
      <c r="T4" s="8">
        <v>40422</v>
      </c>
      <c r="U4" s="8">
        <v>40452</v>
      </c>
      <c r="V4" s="8">
        <v>40483</v>
      </c>
      <c r="W4" s="8">
        <v>40513</v>
      </c>
      <c r="X4" s="8">
        <v>40544</v>
      </c>
      <c r="Y4" s="8">
        <v>40575</v>
      </c>
      <c r="Z4" s="8">
        <v>40603</v>
      </c>
      <c r="AA4" s="8">
        <v>40634</v>
      </c>
      <c r="AB4" s="8">
        <v>40664</v>
      </c>
      <c r="AC4" s="8">
        <v>40695</v>
      </c>
      <c r="AD4" s="8">
        <v>40725</v>
      </c>
      <c r="AE4" s="8">
        <v>40756</v>
      </c>
      <c r="AF4" s="8">
        <v>40787</v>
      </c>
      <c r="AG4" s="8">
        <v>40817</v>
      </c>
      <c r="AH4" s="8">
        <v>40848</v>
      </c>
      <c r="AI4" s="8">
        <v>40878</v>
      </c>
      <c r="AJ4" s="8">
        <v>40909</v>
      </c>
      <c r="AK4" s="8">
        <v>40940</v>
      </c>
      <c r="AL4" s="8">
        <v>40969</v>
      </c>
      <c r="AM4" s="8">
        <v>41000</v>
      </c>
      <c r="AN4" s="8"/>
      <c r="AO4" s="8"/>
      <c r="AP4" s="8"/>
      <c r="AQ4" s="8"/>
      <c r="AR4" s="8"/>
      <c r="AS4" s="8"/>
      <c r="AT4" s="8"/>
      <c r="AU4" s="8"/>
    </row>
    <row r="5" spans="1:47" ht="12.75">
      <c r="A5" s="1" t="s">
        <v>1</v>
      </c>
      <c r="B5" s="2">
        <f>SUM('Step 3'!B7:D7)</f>
        <v>2094</v>
      </c>
      <c r="C5" s="2">
        <f>SUM('Step 3'!C7:E7)</f>
        <v>2103</v>
      </c>
      <c r="D5" s="2">
        <f>SUM('Step 3'!D7:F7)</f>
        <v>2041</v>
      </c>
      <c r="E5" s="2">
        <f>SUM('Step 3'!E7:G7)</f>
        <v>1955</v>
      </c>
      <c r="F5" s="2">
        <f>SUM('Step 3'!F7:H7)</f>
        <v>1884</v>
      </c>
      <c r="G5" s="2">
        <f>SUM('Step 3'!G7:I7)</f>
        <v>1792</v>
      </c>
      <c r="H5" s="2">
        <f>SUM('Step 3'!H7:J7)</f>
        <v>1686</v>
      </c>
      <c r="I5" s="2">
        <f>SUM('Step 3'!I7:K7)</f>
        <v>1658</v>
      </c>
      <c r="J5" s="2">
        <f>SUM('Step 3'!J7:L7)</f>
        <v>1620</v>
      </c>
      <c r="K5" s="2">
        <f>SUM('Step 3'!K7:M7)</f>
        <v>1746</v>
      </c>
      <c r="L5" s="2">
        <f>SUM('Step 3'!L7:N7)</f>
        <v>1935</v>
      </c>
      <c r="M5" s="2">
        <f>SUM('Step 3'!M7:O7)</f>
        <v>2127</v>
      </c>
      <c r="N5" s="2">
        <f>SUM('Step 3'!N7:P7)</f>
        <v>2195</v>
      </c>
      <c r="O5" s="2">
        <f>SUM('Step 3'!O7:Q7)</f>
        <v>2102</v>
      </c>
      <c r="P5" s="2">
        <f>SUM('Step 3'!P7:R7)</f>
        <v>1999</v>
      </c>
      <c r="Q5" s="2">
        <f>SUM('Step 3'!Q7:S7)</f>
        <v>1847</v>
      </c>
      <c r="R5" s="2">
        <f>SUM('Step 3'!R7:T7)</f>
        <v>1772</v>
      </c>
      <c r="S5" s="2">
        <f>SUM('Step 3'!S7:U7)</f>
        <v>1699</v>
      </c>
      <c r="T5" s="2">
        <f>SUM('Step 3'!T7:V7)</f>
        <v>1668</v>
      </c>
      <c r="U5" s="2">
        <f>SUM('Step 3'!U7:W7)</f>
        <v>1675</v>
      </c>
      <c r="V5" s="2">
        <f>SUM('Step 3'!V7:X7)</f>
        <v>1702</v>
      </c>
      <c r="W5" s="2">
        <f>SUM('Step 3'!W7:Y7)</f>
        <v>1868</v>
      </c>
      <c r="X5" s="2">
        <f>SUM('Step 3'!X7:Z7)</f>
        <v>2025</v>
      </c>
      <c r="Y5" s="2">
        <f>SUM('Step 3'!Y7:AA7)</f>
        <v>2209</v>
      </c>
      <c r="Z5" s="2">
        <f>SUM('Step 3'!Z7:AB7)</f>
        <v>2252</v>
      </c>
      <c r="AA5" s="2">
        <f>SUM('Step 3'!AA7:AC7)</f>
        <v>2174</v>
      </c>
      <c r="AB5" s="2">
        <f>SUM('Step 3'!AB7:AD7)</f>
        <v>2048</v>
      </c>
      <c r="AC5" s="2">
        <f>SUM('Step 3'!AC7:AE7)</f>
        <v>1897</v>
      </c>
      <c r="AD5" s="2">
        <f>SUM('Step 3'!AD7:AF7)</f>
        <v>1806</v>
      </c>
      <c r="AE5" s="2">
        <f>SUM('Step 3'!AE7:AG7)</f>
        <v>1745</v>
      </c>
      <c r="AF5" s="2">
        <f>SUM('Step 3'!AF7:AH7)</f>
        <v>1670</v>
      </c>
      <c r="AG5" s="2">
        <f>SUM('Step 3'!AG7:AI7)</f>
        <v>1638</v>
      </c>
      <c r="AH5" s="2">
        <f>SUM('Step 3'!AH7:AJ7)</f>
        <v>1572</v>
      </c>
      <c r="AI5" s="2">
        <f>SUM('Step 3'!AI7:AK7)</f>
        <v>1646</v>
      </c>
      <c r="AJ5" s="2">
        <f>SUM('Step 3'!AJ7:AL7)</f>
        <v>1722</v>
      </c>
      <c r="AK5" s="2">
        <f>SUM('Step 3'!AK7:AM7)</f>
        <v>1871</v>
      </c>
      <c r="AL5" s="2">
        <f>SUM('Step 3'!AL7:AN7)</f>
        <v>1949</v>
      </c>
      <c r="AM5" s="2">
        <f>SUM('Step 3'!AM7:AO7)</f>
        <v>1920</v>
      </c>
      <c r="AN5" s="2"/>
      <c r="AO5" s="2"/>
    </row>
    <row r="6" spans="1:47" ht="12.75">
      <c r="A6" s="1" t="s">
        <v>2</v>
      </c>
      <c r="B6" s="2">
        <f>SUM('Step 3'!B8:D8)</f>
        <v>2940</v>
      </c>
      <c r="C6" s="2">
        <f>SUM('Step 3'!C8:E8)</f>
        <v>2932</v>
      </c>
      <c r="D6" s="2">
        <f>SUM('Step 3'!D8:F8)</f>
        <v>2873</v>
      </c>
      <c r="E6" s="2">
        <f>SUM('Step 3'!E8:G8)</f>
        <v>2747</v>
      </c>
      <c r="F6" s="2">
        <f>SUM('Step 3'!F8:H8)</f>
        <v>2628</v>
      </c>
      <c r="G6" s="2">
        <f>SUM('Step 3'!G8:I8)</f>
        <v>2455</v>
      </c>
      <c r="H6" s="2">
        <f>SUM('Step 3'!H8:J8)</f>
        <v>2314</v>
      </c>
      <c r="I6" s="2">
        <f>SUM('Step 3'!I8:K8)</f>
        <v>2311</v>
      </c>
      <c r="J6" s="2">
        <f>SUM('Step 3'!J8:L8)</f>
        <v>2294</v>
      </c>
      <c r="K6" s="2">
        <f>SUM('Step 3'!K8:M8)</f>
        <v>2443</v>
      </c>
      <c r="L6" s="2">
        <f>SUM('Step 3'!L8:N8)</f>
        <v>2683</v>
      </c>
      <c r="M6" s="2">
        <f>SUM('Step 3'!M8:O8)</f>
        <v>2929</v>
      </c>
      <c r="N6" s="2">
        <f>SUM('Step 3'!N8:P8)</f>
        <v>3037</v>
      </c>
      <c r="O6" s="2">
        <f>SUM('Step 3'!O8:Q8)</f>
        <v>2940</v>
      </c>
      <c r="P6" s="2">
        <f>SUM('Step 3'!P8:R8)</f>
        <v>2853</v>
      </c>
      <c r="Q6" s="2">
        <f>SUM('Step 3'!Q8:S8)</f>
        <v>2676</v>
      </c>
      <c r="R6" s="2">
        <f>SUM('Step 3'!R8:T8)</f>
        <v>2585</v>
      </c>
      <c r="S6" s="2">
        <f>SUM('Step 3'!S8:U8)</f>
        <v>2468</v>
      </c>
      <c r="T6" s="2">
        <f>SUM('Step 3'!T8:V8)</f>
        <v>2415</v>
      </c>
      <c r="U6" s="2">
        <f>SUM('Step 3'!U8:W8)</f>
        <v>2393</v>
      </c>
      <c r="V6" s="2">
        <f>SUM('Step 3'!V8:X8)</f>
        <v>2422</v>
      </c>
      <c r="W6" s="2">
        <f>SUM('Step 3'!W8:Y8)</f>
        <v>2626</v>
      </c>
      <c r="X6" s="2">
        <f>SUM('Step 3'!X8:Z8)</f>
        <v>2829</v>
      </c>
      <c r="Y6" s="2">
        <f>SUM('Step 3'!Y8:AA8)</f>
        <v>3053</v>
      </c>
      <c r="Z6" s="2">
        <f>SUM('Step 3'!Z8:AB8)</f>
        <v>3079</v>
      </c>
      <c r="AA6" s="2">
        <f>SUM('Step 3'!AA8:AC8)</f>
        <v>2972</v>
      </c>
      <c r="AB6" s="2">
        <f>SUM('Step 3'!AB8:AD8)</f>
        <v>2826</v>
      </c>
      <c r="AC6" s="2">
        <f>SUM('Step 3'!AC8:AE8)</f>
        <v>2690</v>
      </c>
      <c r="AD6" s="2">
        <f>SUM('Step 3'!AD8:AF8)</f>
        <v>2598</v>
      </c>
      <c r="AE6" s="2">
        <f>SUM('Step 3'!AE8:AG8)</f>
        <v>2531</v>
      </c>
      <c r="AF6" s="2">
        <f>SUM('Step 3'!AF8:AH8)</f>
        <v>2412</v>
      </c>
      <c r="AG6" s="2">
        <f>SUM('Step 3'!AG8:AI8)</f>
        <v>2359</v>
      </c>
      <c r="AH6" s="2">
        <f>SUM('Step 3'!AH8:AJ8)</f>
        <v>2256</v>
      </c>
      <c r="AI6" s="2">
        <f>SUM('Step 3'!AI8:AK8)</f>
        <v>2357</v>
      </c>
      <c r="AJ6" s="2">
        <f>SUM('Step 3'!AJ8:AL8)</f>
        <v>2459</v>
      </c>
      <c r="AK6" s="2">
        <f>SUM('Step 3'!AK8:AM8)</f>
        <v>2658</v>
      </c>
      <c r="AL6" s="2">
        <f>SUM('Step 3'!AL8:AN8)</f>
        <v>2755</v>
      </c>
      <c r="AM6" s="2">
        <f>SUM('Step 3'!AM8:AO8)</f>
        <v>2742</v>
      </c>
      <c r="AN6" s="2"/>
      <c r="AO6" s="2"/>
    </row>
    <row r="7" spans="1:47" ht="12.75">
      <c r="A7" s="1" t="s">
        <v>3</v>
      </c>
      <c r="B7" s="2">
        <f>SUM('Step 3'!B9:D9)</f>
        <v>238</v>
      </c>
      <c r="C7" s="2">
        <f>SUM('Step 3'!C9:E9)</f>
        <v>230</v>
      </c>
      <c r="D7" s="2">
        <f>SUM('Step 3'!D9:F9)</f>
        <v>234</v>
      </c>
      <c r="E7" s="2">
        <f>SUM('Step 3'!E9:G9)</f>
        <v>209</v>
      </c>
      <c r="F7" s="2">
        <f>SUM('Step 3'!F9:H9)</f>
        <v>206</v>
      </c>
      <c r="G7" s="2">
        <f>SUM('Step 3'!G9:I9)</f>
        <v>202</v>
      </c>
      <c r="H7" s="2">
        <f>SUM('Step 3'!H9:J9)</f>
        <v>198</v>
      </c>
      <c r="I7" s="2">
        <f>SUM('Step 3'!I9:K9)</f>
        <v>191</v>
      </c>
      <c r="J7" s="2">
        <f>SUM('Step 3'!J9:L9)</f>
        <v>185</v>
      </c>
      <c r="K7" s="2">
        <f>SUM('Step 3'!K9:M9)</f>
        <v>189</v>
      </c>
      <c r="L7" s="2">
        <f>SUM('Step 3'!L9:N9)</f>
        <v>208</v>
      </c>
      <c r="M7" s="2">
        <f>SUM('Step 3'!M9:O9)</f>
        <v>220</v>
      </c>
      <c r="N7" s="2">
        <f>SUM('Step 3'!N9:P9)</f>
        <v>223</v>
      </c>
      <c r="O7" s="2">
        <f>SUM('Step 3'!O9:Q9)</f>
        <v>206</v>
      </c>
      <c r="P7" s="2">
        <f>SUM('Step 3'!P9:R9)</f>
        <v>197</v>
      </c>
      <c r="Q7" s="2">
        <f>SUM('Step 3'!Q9:S9)</f>
        <v>176</v>
      </c>
      <c r="R7" s="2">
        <f>SUM('Step 3'!R9:T9)</f>
        <v>167</v>
      </c>
      <c r="S7" s="2">
        <f>SUM('Step 3'!S9:U9)</f>
        <v>161</v>
      </c>
      <c r="T7" s="2">
        <f>SUM('Step 3'!T9:V9)</f>
        <v>161</v>
      </c>
      <c r="U7" s="2">
        <f>SUM('Step 3'!U9:W9)</f>
        <v>160</v>
      </c>
      <c r="V7" s="2">
        <f>SUM('Step 3'!V9:X9)</f>
        <v>161</v>
      </c>
      <c r="W7" s="2">
        <f>SUM('Step 3'!W9:Y9)</f>
        <v>166</v>
      </c>
      <c r="X7" s="2">
        <f>SUM('Step 3'!X9:Z9)</f>
        <v>172</v>
      </c>
      <c r="Y7" s="2">
        <f>SUM('Step 3'!Y9:AA9)</f>
        <v>177</v>
      </c>
      <c r="Z7" s="2">
        <f>SUM('Step 3'!Z9:AB9)</f>
        <v>179</v>
      </c>
      <c r="AA7" s="2">
        <f>SUM('Step 3'!AA9:AC9)</f>
        <v>180</v>
      </c>
      <c r="AB7" s="2">
        <f>SUM('Step 3'!AB9:AD9)</f>
        <v>176</v>
      </c>
      <c r="AC7" s="2">
        <f>SUM('Step 3'!AC9:AE9)</f>
        <v>172</v>
      </c>
      <c r="AD7" s="2">
        <f>SUM('Step 3'!AD9:AF9)</f>
        <v>168</v>
      </c>
      <c r="AE7" s="2">
        <f>SUM('Step 3'!AE9:AG9)</f>
        <v>168</v>
      </c>
      <c r="AF7" s="2">
        <f>SUM('Step 3'!AF9:AH9)</f>
        <v>155</v>
      </c>
      <c r="AG7" s="2">
        <f>SUM('Step 3'!AG9:AI9)</f>
        <v>143</v>
      </c>
      <c r="AH7" s="2">
        <f>SUM('Step 3'!AH9:AJ9)</f>
        <v>127</v>
      </c>
      <c r="AI7" s="2">
        <f>SUM('Step 3'!AI9:AK9)</f>
        <v>132</v>
      </c>
      <c r="AJ7" s="2">
        <f>SUM('Step 3'!AJ9:AL9)</f>
        <v>134</v>
      </c>
      <c r="AK7" s="2">
        <f>SUM('Step 3'!AK9:AM9)</f>
        <v>149</v>
      </c>
      <c r="AL7" s="2">
        <f>SUM('Step 3'!AL9:AN9)</f>
        <v>158</v>
      </c>
      <c r="AM7" s="2">
        <f>SUM('Step 3'!AM9:AO9)</f>
        <v>175</v>
      </c>
      <c r="AN7" s="2"/>
      <c r="AO7" s="2"/>
    </row>
    <row r="8" spans="1:47" ht="12.75">
      <c r="A8" s="1" t="s">
        <v>4</v>
      </c>
      <c r="B8" s="2">
        <f>SUM('Step 3'!B10:D10)</f>
        <v>1233</v>
      </c>
      <c r="C8" s="2">
        <f>SUM('Step 3'!C10:E10)</f>
        <v>1209</v>
      </c>
      <c r="D8" s="2">
        <f>SUM('Step 3'!D10:F10)</f>
        <v>1174</v>
      </c>
      <c r="E8" s="2">
        <f>SUM('Step 3'!E10:G10)</f>
        <v>1104</v>
      </c>
      <c r="F8" s="2">
        <f>SUM('Step 3'!F10:H10)</f>
        <v>1068</v>
      </c>
      <c r="G8" s="2">
        <f>SUM('Step 3'!G10:I10)</f>
        <v>1028</v>
      </c>
      <c r="H8" s="2">
        <f>SUM('Step 3'!H10:J10)</f>
        <v>1001</v>
      </c>
      <c r="I8" s="2">
        <f>SUM('Step 3'!I10:K10)</f>
        <v>1011</v>
      </c>
      <c r="J8" s="2">
        <f>SUM('Step 3'!J10:L10)</f>
        <v>1034</v>
      </c>
      <c r="K8" s="2">
        <f>SUM('Step 3'!K10:M10)</f>
        <v>1118</v>
      </c>
      <c r="L8" s="2">
        <f>SUM('Step 3'!L10:N10)</f>
        <v>1250</v>
      </c>
      <c r="M8" s="2">
        <f>SUM('Step 3'!M10:O10)</f>
        <v>1355</v>
      </c>
      <c r="N8" s="2">
        <f>SUM('Step 3'!N10:P10)</f>
        <v>1419</v>
      </c>
      <c r="O8" s="2">
        <f>SUM('Step 3'!O10:Q10)</f>
        <v>1351</v>
      </c>
      <c r="P8" s="2">
        <f>SUM('Step 3'!P10:R10)</f>
        <v>1276</v>
      </c>
      <c r="Q8" s="2">
        <f>SUM('Step 3'!Q10:S10)</f>
        <v>1167</v>
      </c>
      <c r="R8" s="2">
        <f>SUM('Step 3'!R10:T10)</f>
        <v>1115</v>
      </c>
      <c r="S8" s="2">
        <f>SUM('Step 3'!S10:U10)</f>
        <v>1098</v>
      </c>
      <c r="T8" s="2">
        <f>SUM('Step 3'!T10:V10)</f>
        <v>1089</v>
      </c>
      <c r="U8" s="2">
        <f>SUM('Step 3'!U10:W10)</f>
        <v>1088</v>
      </c>
      <c r="V8" s="2">
        <f>SUM('Step 3'!V10:X10)</f>
        <v>1102</v>
      </c>
      <c r="W8" s="2">
        <f>SUM('Step 3'!W10:Y10)</f>
        <v>1161</v>
      </c>
      <c r="X8" s="2">
        <f>SUM('Step 3'!X10:Z10)</f>
        <v>1225</v>
      </c>
      <c r="Y8" s="2">
        <f>SUM('Step 3'!Y10:AA10)</f>
        <v>1273</v>
      </c>
      <c r="Z8" s="2">
        <f>SUM('Step 3'!Z10:AB10)</f>
        <v>1282</v>
      </c>
      <c r="AA8" s="2">
        <f>SUM('Step 3'!AA10:AC10)</f>
        <v>1233</v>
      </c>
      <c r="AB8" s="2">
        <f>SUM('Step 3'!AB10:AD10)</f>
        <v>1165</v>
      </c>
      <c r="AC8" s="2">
        <f>SUM('Step 3'!AC10:AE10)</f>
        <v>1095</v>
      </c>
      <c r="AD8" s="2">
        <f>SUM('Step 3'!AD10:AF10)</f>
        <v>1049</v>
      </c>
      <c r="AE8" s="2">
        <f>SUM('Step 3'!AE10:AG10)</f>
        <v>1017</v>
      </c>
      <c r="AF8" s="2">
        <f>SUM('Step 3'!AF10:AH10)</f>
        <v>983</v>
      </c>
      <c r="AG8" s="2">
        <f>SUM('Step 3'!AG10:AI10)</f>
        <v>964</v>
      </c>
      <c r="AH8" s="2">
        <f>SUM('Step 3'!AH10:AJ10)</f>
        <v>937</v>
      </c>
      <c r="AI8" s="2">
        <f>SUM('Step 3'!AI10:AK10)</f>
        <v>959</v>
      </c>
      <c r="AJ8" s="2">
        <f>SUM('Step 3'!AJ10:AL10)</f>
        <v>1016</v>
      </c>
      <c r="AK8" s="2">
        <f>SUM('Step 3'!AK10:AM10)</f>
        <v>1094</v>
      </c>
      <c r="AL8" s="2">
        <f>SUM('Step 3'!AL10:AN10)</f>
        <v>1129</v>
      </c>
      <c r="AM8" s="2">
        <f>SUM('Step 3'!AM10:AO10)</f>
        <v>1095</v>
      </c>
      <c r="AN8" s="2"/>
      <c r="AO8" s="2"/>
    </row>
    <row r="9" spans="1:47" ht="12.75">
      <c r="A9" s="1" t="s">
        <v>5</v>
      </c>
      <c r="B9" s="2">
        <f>SUM('Step 3'!B11:D11)</f>
        <v>283</v>
      </c>
      <c r="C9" s="2">
        <f>SUM('Step 3'!C11:E11)</f>
        <v>262</v>
      </c>
      <c r="D9" s="2">
        <f>SUM('Step 3'!D11:F11)</f>
        <v>242</v>
      </c>
      <c r="E9" s="2">
        <f>SUM('Step 3'!E11:G11)</f>
        <v>233</v>
      </c>
      <c r="F9" s="2">
        <f>SUM('Step 3'!F11:H11)</f>
        <v>238</v>
      </c>
      <c r="G9" s="2">
        <f>SUM('Step 3'!G11:I11)</f>
        <v>233</v>
      </c>
      <c r="H9" s="2">
        <f>SUM('Step 3'!H11:J11)</f>
        <v>220</v>
      </c>
      <c r="I9" s="2">
        <f>SUM('Step 3'!I11:K11)</f>
        <v>209</v>
      </c>
      <c r="J9" s="2">
        <f>SUM('Step 3'!J11:L11)</f>
        <v>213</v>
      </c>
      <c r="K9" s="2">
        <f>SUM('Step 3'!K11:M11)</f>
        <v>219</v>
      </c>
      <c r="L9" s="2">
        <f>SUM('Step 3'!L11:N11)</f>
        <v>247</v>
      </c>
      <c r="M9" s="2">
        <f>SUM('Step 3'!M11:O11)</f>
        <v>264</v>
      </c>
      <c r="N9" s="2">
        <f>SUM('Step 3'!N11:P11)</f>
        <v>283</v>
      </c>
      <c r="O9" s="2">
        <f>SUM('Step 3'!O11:Q11)</f>
        <v>277</v>
      </c>
      <c r="P9" s="2">
        <f>SUM('Step 3'!P11:R11)</f>
        <v>268</v>
      </c>
      <c r="Q9" s="2">
        <f>SUM('Step 3'!Q11:S11)</f>
        <v>260</v>
      </c>
      <c r="R9" s="2">
        <f>SUM('Step 3'!R11:T11)</f>
        <v>259</v>
      </c>
      <c r="S9" s="2">
        <f>SUM('Step 3'!S11:U11)</f>
        <v>265</v>
      </c>
      <c r="T9" s="2">
        <f>SUM('Step 3'!T11:V11)</f>
        <v>259</v>
      </c>
      <c r="U9" s="2">
        <f>SUM('Step 3'!U11:W11)</f>
        <v>246</v>
      </c>
      <c r="V9" s="2">
        <f>SUM('Step 3'!V11:X11)</f>
        <v>241</v>
      </c>
      <c r="W9" s="2">
        <f>SUM('Step 3'!W11:Y11)</f>
        <v>245</v>
      </c>
      <c r="X9" s="2">
        <f>SUM('Step 3'!X11:Z11)</f>
        <v>254</v>
      </c>
      <c r="Y9" s="2">
        <f>SUM('Step 3'!Y11:AA11)</f>
        <v>252</v>
      </c>
      <c r="Z9" s="2">
        <f>SUM('Step 3'!Z11:AB11)</f>
        <v>262</v>
      </c>
      <c r="AA9" s="2">
        <f>SUM('Step 3'!AA11:AC11)</f>
        <v>262</v>
      </c>
      <c r="AB9" s="2">
        <f>SUM('Step 3'!AB11:AD11)</f>
        <v>251</v>
      </c>
      <c r="AC9" s="2">
        <f>SUM('Step 3'!AC11:AE11)</f>
        <v>240</v>
      </c>
      <c r="AD9" s="2">
        <f>SUM('Step 3'!AD11:AF11)</f>
        <v>241</v>
      </c>
      <c r="AE9" s="2">
        <f>SUM('Step 3'!AE11:AG11)</f>
        <v>254</v>
      </c>
      <c r="AF9" s="2">
        <f>SUM('Step 3'!AF11:AH11)</f>
        <v>244</v>
      </c>
      <c r="AG9" s="2">
        <f>SUM('Step 3'!AG11:AI11)</f>
        <v>239</v>
      </c>
      <c r="AH9" s="2">
        <f>SUM('Step 3'!AH11:AJ11)</f>
        <v>240</v>
      </c>
      <c r="AI9" s="2">
        <f>SUM('Step 3'!AI11:AK11)</f>
        <v>253</v>
      </c>
      <c r="AJ9" s="2">
        <f>SUM('Step 3'!AJ11:AL11)</f>
        <v>251</v>
      </c>
      <c r="AK9" s="2">
        <f>SUM('Step 3'!AK11:AM11)</f>
        <v>260</v>
      </c>
      <c r="AL9" s="2">
        <f>SUM('Step 3'!AL11:AN11)</f>
        <v>258</v>
      </c>
      <c r="AM9" s="2">
        <f>SUM('Step 3'!AM11:AO11)</f>
        <v>263</v>
      </c>
      <c r="AN9" s="2"/>
      <c r="AO9" s="2"/>
    </row>
    <row r="10" spans="1:47" ht="12.75">
      <c r="A10" s="1" t="s">
        <v>6</v>
      </c>
      <c r="B10" s="2">
        <f>SUM('Step 3'!B12:D12)</f>
        <v>635</v>
      </c>
      <c r="C10" s="2">
        <f>SUM('Step 3'!C12:E12)</f>
        <v>616</v>
      </c>
      <c r="D10" s="2">
        <f>SUM('Step 3'!D12:F12)</f>
        <v>588</v>
      </c>
      <c r="E10" s="2">
        <f>SUM('Step 3'!E12:G12)</f>
        <v>549</v>
      </c>
      <c r="F10" s="2">
        <f>SUM('Step 3'!F12:H12)</f>
        <v>523</v>
      </c>
      <c r="G10" s="2">
        <f>SUM('Step 3'!G12:I12)</f>
        <v>490</v>
      </c>
      <c r="H10" s="2">
        <f>SUM('Step 3'!H12:J12)</f>
        <v>453</v>
      </c>
      <c r="I10" s="2">
        <f>SUM('Step 3'!I12:K12)</f>
        <v>444</v>
      </c>
      <c r="J10" s="2">
        <f>SUM('Step 3'!J12:L12)</f>
        <v>440</v>
      </c>
      <c r="K10" s="2">
        <f>SUM('Step 3'!K12:M12)</f>
        <v>455</v>
      </c>
      <c r="L10" s="2">
        <f>SUM('Step 3'!L12:N12)</f>
        <v>478</v>
      </c>
      <c r="M10" s="2">
        <f>SUM('Step 3'!M12:O12)</f>
        <v>501</v>
      </c>
      <c r="N10" s="2">
        <f>SUM('Step 3'!N12:P12)</f>
        <v>520</v>
      </c>
      <c r="O10" s="2">
        <f>SUM('Step 3'!O12:Q12)</f>
        <v>509</v>
      </c>
      <c r="P10" s="2">
        <f>SUM('Step 3'!P12:R12)</f>
        <v>498</v>
      </c>
      <c r="Q10" s="2">
        <f>SUM('Step 3'!Q12:S12)</f>
        <v>463</v>
      </c>
      <c r="R10" s="2">
        <f>SUM('Step 3'!R12:T12)</f>
        <v>443</v>
      </c>
      <c r="S10" s="2">
        <f>SUM('Step 3'!S12:U12)</f>
        <v>426</v>
      </c>
      <c r="T10" s="2">
        <f>SUM('Step 3'!T12:V12)</f>
        <v>421</v>
      </c>
      <c r="U10" s="2">
        <f>SUM('Step 3'!U12:W12)</f>
        <v>422</v>
      </c>
      <c r="V10" s="2">
        <f>SUM('Step 3'!V12:X12)</f>
        <v>439</v>
      </c>
      <c r="W10" s="2">
        <f>SUM('Step 3'!W12:Y12)</f>
        <v>479</v>
      </c>
      <c r="X10" s="2">
        <f>SUM('Step 3'!X12:Z12)</f>
        <v>527</v>
      </c>
      <c r="Y10" s="2">
        <f>SUM('Step 3'!Y12:AA12)</f>
        <v>584</v>
      </c>
      <c r="Z10" s="2">
        <f>SUM('Step 3'!Z12:AB12)</f>
        <v>634</v>
      </c>
      <c r="AA10" s="2">
        <f>SUM('Step 3'!AA12:AC12)</f>
        <v>625</v>
      </c>
      <c r="AB10" s="2">
        <f>SUM('Step 3'!AB12:AD12)</f>
        <v>592</v>
      </c>
      <c r="AC10" s="2">
        <f>SUM('Step 3'!AC12:AE12)</f>
        <v>537</v>
      </c>
      <c r="AD10" s="2">
        <f>SUM('Step 3'!AD12:AF12)</f>
        <v>518</v>
      </c>
      <c r="AE10" s="2">
        <f>SUM('Step 3'!AE12:AG12)</f>
        <v>498</v>
      </c>
      <c r="AF10" s="2">
        <f>SUM('Step 3'!AF12:AH12)</f>
        <v>475</v>
      </c>
      <c r="AG10" s="2">
        <f>SUM('Step 3'!AG12:AI12)</f>
        <v>465</v>
      </c>
      <c r="AH10" s="2">
        <f>SUM('Step 3'!AH12:AJ12)</f>
        <v>448</v>
      </c>
      <c r="AI10" s="2">
        <f>SUM('Step 3'!AI12:AK12)</f>
        <v>454</v>
      </c>
      <c r="AJ10" s="2">
        <f>SUM('Step 3'!AJ12:AL12)</f>
        <v>444</v>
      </c>
      <c r="AK10" s="2">
        <f>SUM('Step 3'!AK12:AM12)</f>
        <v>460</v>
      </c>
      <c r="AL10" s="2">
        <f>SUM('Step 3'!AL12:AN12)</f>
        <v>462</v>
      </c>
      <c r="AM10" s="2">
        <f>SUM('Step 3'!AM12:AO12)</f>
        <v>459</v>
      </c>
      <c r="AN10" s="2"/>
      <c r="AO10" s="2"/>
    </row>
    <row r="11" spans="1:47" ht="12.75">
      <c r="A11" s="1" t="s">
        <v>7</v>
      </c>
      <c r="B11" s="2">
        <f>SUM('Step 3'!B13:D13)</f>
        <v>2168</v>
      </c>
      <c r="C11" s="2">
        <f>SUM('Step 3'!C13:E13)</f>
        <v>2114</v>
      </c>
      <c r="D11" s="2">
        <f>SUM('Step 3'!D13:F13)</f>
        <v>2152</v>
      </c>
      <c r="E11" s="2">
        <f>SUM('Step 3'!E13:G13)</f>
        <v>2154</v>
      </c>
      <c r="F11" s="2">
        <f>SUM('Step 3'!F13:H13)</f>
        <v>2295</v>
      </c>
      <c r="G11" s="2">
        <f>SUM('Step 3'!G13:I13)</f>
        <v>2314</v>
      </c>
      <c r="H11" s="2">
        <f>SUM('Step 3'!H13:J13)</f>
        <v>2222</v>
      </c>
      <c r="I11" s="2">
        <f>SUM('Step 3'!I13:K13)</f>
        <v>2186</v>
      </c>
      <c r="J11" s="2">
        <f>SUM('Step 3'!J13:L13)</f>
        <v>2174</v>
      </c>
      <c r="K11" s="2">
        <f>SUM('Step 3'!K13:M13)</f>
        <v>2341</v>
      </c>
      <c r="L11" s="2">
        <f>SUM('Step 3'!L13:N13)</f>
        <v>2500</v>
      </c>
      <c r="M11" s="2">
        <f>SUM('Step 3'!M13:O13)</f>
        <v>2645</v>
      </c>
      <c r="N11" s="2">
        <f>SUM('Step 3'!N13:P13)</f>
        <v>2746</v>
      </c>
      <c r="O11" s="2">
        <f>SUM('Step 3'!O13:Q13)</f>
        <v>2621</v>
      </c>
      <c r="P11" s="2">
        <f>SUM('Step 3'!P13:R13)</f>
        <v>2580</v>
      </c>
      <c r="Q11" s="2">
        <f>SUM('Step 3'!Q13:S13)</f>
        <v>2487</v>
      </c>
      <c r="R11" s="2">
        <f>SUM('Step 3'!R13:T13)</f>
        <v>2582</v>
      </c>
      <c r="S11" s="2">
        <f>SUM('Step 3'!S13:U13)</f>
        <v>2599</v>
      </c>
      <c r="T11" s="2">
        <f>SUM('Step 3'!T13:V13)</f>
        <v>2466</v>
      </c>
      <c r="U11" s="2">
        <f>SUM('Step 3'!U13:W13)</f>
        <v>2342</v>
      </c>
      <c r="V11" s="2">
        <f>SUM('Step 3'!V13:X13)</f>
        <v>2237</v>
      </c>
      <c r="W11" s="2">
        <f>SUM('Step 3'!W13:Y13)</f>
        <v>2379</v>
      </c>
      <c r="X11" s="2">
        <f>SUM('Step 3'!X13:Z13)</f>
        <v>2510</v>
      </c>
      <c r="Y11" s="2">
        <f>SUM('Step 3'!Y13:AA13)</f>
        <v>2605</v>
      </c>
      <c r="Z11" s="2">
        <f>SUM('Step 3'!Z13:AB13)</f>
        <v>2622</v>
      </c>
      <c r="AA11" s="2">
        <f>SUM('Step 3'!AA13:AC13)</f>
        <v>2541</v>
      </c>
      <c r="AB11" s="2">
        <f>SUM('Step 3'!AB13:AD13)</f>
        <v>2491</v>
      </c>
      <c r="AC11" s="2">
        <f>SUM('Step 3'!AC13:AE13)</f>
        <v>2475</v>
      </c>
      <c r="AD11" s="2">
        <f>SUM('Step 3'!AD13:AF13)</f>
        <v>2516</v>
      </c>
      <c r="AE11" s="2">
        <f>SUM('Step 3'!AE13:AG13)</f>
        <v>2530</v>
      </c>
      <c r="AF11" s="2">
        <f>SUM('Step 3'!AF13:AH13)</f>
        <v>2304</v>
      </c>
      <c r="AG11" s="2">
        <f>SUM('Step 3'!AG13:AI13)</f>
        <v>2148</v>
      </c>
      <c r="AH11" s="2">
        <f>SUM('Step 3'!AH13:AJ13)</f>
        <v>1970</v>
      </c>
      <c r="AI11" s="2">
        <f>SUM('Step 3'!AI13:AK13)</f>
        <v>2072</v>
      </c>
      <c r="AJ11" s="2">
        <f>SUM('Step 3'!AJ13:AL13)</f>
        <v>2116</v>
      </c>
      <c r="AK11" s="2">
        <f>SUM('Step 3'!AK13:AM13)</f>
        <v>2262</v>
      </c>
      <c r="AL11" s="2">
        <f>SUM('Step 3'!AL13:AN13)</f>
        <v>2279</v>
      </c>
      <c r="AM11" s="2">
        <f>SUM('Step 3'!AM13:AO13)</f>
        <v>2265</v>
      </c>
      <c r="AN11" s="2"/>
      <c r="AO11" s="2"/>
    </row>
    <row r="12" spans="1:47" ht="12.75">
      <c r="A12" s="1" t="s">
        <v>8</v>
      </c>
      <c r="B12" s="2">
        <f>SUM('Step 3'!B14:D14)</f>
        <v>2168</v>
      </c>
      <c r="C12" s="2">
        <f>SUM('Step 3'!C14:E14)</f>
        <v>2114</v>
      </c>
      <c r="D12" s="2">
        <f>SUM('Step 3'!D14:F14)</f>
        <v>2152</v>
      </c>
      <c r="E12" s="2">
        <f>SUM('Step 3'!E14:G14)</f>
        <v>2154</v>
      </c>
      <c r="F12" s="2">
        <f>SUM('Step 3'!F14:H14)</f>
        <v>2295</v>
      </c>
      <c r="G12" s="2">
        <f>SUM('Step 3'!G14:I14)</f>
        <v>2314</v>
      </c>
      <c r="H12" s="2">
        <f>SUM('Step 3'!H14:J14)</f>
        <v>2222</v>
      </c>
      <c r="I12" s="2">
        <f>SUM('Step 3'!I14:K14)</f>
        <v>2186</v>
      </c>
      <c r="J12" s="2">
        <f>SUM('Step 3'!J14:L14)</f>
        <v>2174</v>
      </c>
      <c r="K12" s="2">
        <f>SUM('Step 3'!K14:M14)</f>
        <v>2341</v>
      </c>
      <c r="L12" s="2">
        <f>SUM('Step 3'!L14:N14)</f>
        <v>2500</v>
      </c>
      <c r="M12" s="2">
        <f>SUM('Step 3'!M14:O14)</f>
        <v>2645</v>
      </c>
      <c r="N12" s="2">
        <f>SUM('Step 3'!N14:P14)</f>
        <v>2746</v>
      </c>
      <c r="O12" s="2">
        <f>SUM('Step 3'!O14:Q14)</f>
        <v>2621</v>
      </c>
      <c r="P12" s="2">
        <f>SUM('Step 3'!P14:R14)</f>
        <v>2580</v>
      </c>
      <c r="Q12" s="2">
        <f>SUM('Step 3'!Q14:S14)</f>
        <v>2487</v>
      </c>
      <c r="R12" s="2">
        <f>SUM('Step 3'!R14:T14)</f>
        <v>2582</v>
      </c>
      <c r="S12" s="2">
        <f>SUM('Step 3'!S14:U14)</f>
        <v>2599</v>
      </c>
      <c r="T12" s="2">
        <f>SUM('Step 3'!T14:V14)</f>
        <v>2466</v>
      </c>
      <c r="U12" s="2">
        <f>SUM('Step 3'!U14:W14)</f>
        <v>2342</v>
      </c>
      <c r="V12" s="2">
        <f>SUM('Step 3'!V14:X14)</f>
        <v>2237</v>
      </c>
      <c r="W12" s="2">
        <f>SUM('Step 3'!W14:Y14)</f>
        <v>2379</v>
      </c>
      <c r="X12" s="2">
        <f>SUM('Step 3'!X14:Z14)</f>
        <v>2510</v>
      </c>
      <c r="Y12" s="2">
        <f>SUM('Step 3'!Y14:AA14)</f>
        <v>2605</v>
      </c>
      <c r="Z12" s="2">
        <f>SUM('Step 3'!Z14:AB14)</f>
        <v>2622</v>
      </c>
      <c r="AA12" s="2">
        <f>SUM('Step 3'!AA14:AC14)</f>
        <v>2541</v>
      </c>
      <c r="AB12" s="2">
        <f>SUM('Step 3'!AB14:AD14)</f>
        <v>2491</v>
      </c>
      <c r="AC12" s="2">
        <f>SUM('Step 3'!AC14:AE14)</f>
        <v>2475</v>
      </c>
      <c r="AD12" s="2">
        <f>SUM('Step 3'!AD14:AF14)</f>
        <v>2516</v>
      </c>
      <c r="AE12" s="2">
        <f>SUM('Step 3'!AE14:AG14)</f>
        <v>2530</v>
      </c>
      <c r="AF12" s="2">
        <f>SUM('Step 3'!AF14:AH14)</f>
        <v>2304</v>
      </c>
      <c r="AG12" s="2">
        <f>SUM('Step 3'!AG14:AI14)</f>
        <v>2148</v>
      </c>
      <c r="AH12" s="2">
        <f>SUM('Step 3'!AH14:AJ14)</f>
        <v>1970</v>
      </c>
      <c r="AI12" s="2">
        <f>SUM('Step 3'!AI14:AK14)</f>
        <v>2072</v>
      </c>
      <c r="AJ12" s="2">
        <f>SUM('Step 3'!AJ14:AL14)</f>
        <v>2116</v>
      </c>
      <c r="AK12" s="2">
        <f>SUM('Step 3'!AK14:AM14)</f>
        <v>2262</v>
      </c>
      <c r="AL12" s="2">
        <f>SUM('Step 3'!AL14:AN14)</f>
        <v>2279</v>
      </c>
      <c r="AM12" s="2">
        <f>SUM('Step 3'!AM14:AO14)</f>
        <v>2265</v>
      </c>
      <c r="AN12" s="2"/>
      <c r="AO12" s="2"/>
    </row>
    <row r="13" spans="1:47" ht="12.75">
      <c r="A13" s="1" t="s">
        <v>9</v>
      </c>
      <c r="B13" s="2">
        <f>SUM('Step 3'!B15:D15)</f>
        <v>2703</v>
      </c>
      <c r="C13" s="2">
        <f>SUM('Step 3'!C15:E15)</f>
        <v>2694</v>
      </c>
      <c r="D13" s="2">
        <f>SUM('Step 3'!D15:F15)</f>
        <v>2625</v>
      </c>
      <c r="E13" s="2">
        <f>SUM('Step 3'!E15:G15)</f>
        <v>2505</v>
      </c>
      <c r="F13" s="2">
        <f>SUM('Step 3'!F15:H15)</f>
        <v>2406</v>
      </c>
      <c r="G13" s="2">
        <f>SUM('Step 3'!G15:I15)</f>
        <v>2257</v>
      </c>
      <c r="H13" s="2">
        <f>SUM('Step 3'!H15:J15)</f>
        <v>2130</v>
      </c>
      <c r="I13" s="2">
        <f>SUM('Step 3'!I15:K15)</f>
        <v>2113</v>
      </c>
      <c r="J13" s="2">
        <f>SUM('Step 3'!J15:L15)</f>
        <v>2098</v>
      </c>
      <c r="K13" s="2">
        <f>SUM('Step 3'!K15:M15)</f>
        <v>2238</v>
      </c>
      <c r="L13" s="2">
        <f>SUM('Step 3'!L15:N15)</f>
        <v>2467</v>
      </c>
      <c r="M13" s="2">
        <f>SUM('Step 3'!M15:O15)</f>
        <v>2685</v>
      </c>
      <c r="N13" s="2">
        <f>SUM('Step 3'!N15:P15)</f>
        <v>2782</v>
      </c>
      <c r="O13" s="2">
        <f>SUM('Step 3'!O15:Q15)</f>
        <v>2693</v>
      </c>
      <c r="P13" s="2">
        <f>SUM('Step 3'!P15:R15)</f>
        <v>2608</v>
      </c>
      <c r="Q13" s="2">
        <f>SUM('Step 3'!Q15:S15)</f>
        <v>2443</v>
      </c>
      <c r="R13" s="2">
        <f>SUM('Step 3'!R15:T15)</f>
        <v>2365</v>
      </c>
      <c r="S13" s="2">
        <f>SUM('Step 3'!S15:U15)</f>
        <v>2270</v>
      </c>
      <c r="T13" s="2">
        <f>SUM('Step 3'!T15:V15)</f>
        <v>2225</v>
      </c>
      <c r="U13" s="2">
        <f>SUM('Step 3'!U15:W15)</f>
        <v>2201</v>
      </c>
      <c r="V13" s="2">
        <f>SUM('Step 3'!V15:X15)</f>
        <v>2224</v>
      </c>
      <c r="W13" s="2">
        <f>SUM('Step 3'!W15:Y15)</f>
        <v>2404</v>
      </c>
      <c r="X13" s="2">
        <f>SUM('Step 3'!X15:Z15)</f>
        <v>2586</v>
      </c>
      <c r="Y13" s="2">
        <f>SUM('Step 3'!Y15:AA15)</f>
        <v>2793</v>
      </c>
      <c r="Z13" s="2">
        <f>SUM('Step 3'!Z15:AB15)</f>
        <v>2834</v>
      </c>
      <c r="AA13" s="2">
        <f>SUM('Step 3'!AA15:AC15)</f>
        <v>2743</v>
      </c>
      <c r="AB13" s="2">
        <f>SUM('Step 3'!AB15:AD15)</f>
        <v>2603</v>
      </c>
      <c r="AC13" s="2">
        <f>SUM('Step 3'!AC15:AE15)</f>
        <v>2453</v>
      </c>
      <c r="AD13" s="2">
        <f>SUM('Step 3'!AD15:AF15)</f>
        <v>2353</v>
      </c>
      <c r="AE13" s="2">
        <f>SUM('Step 3'!AE15:AG15)</f>
        <v>2276</v>
      </c>
      <c r="AF13" s="2">
        <f>SUM('Step 3'!AF15:AH15)</f>
        <v>2180</v>
      </c>
      <c r="AG13" s="2">
        <f>SUM('Step 3'!AG15:AI15)</f>
        <v>2141</v>
      </c>
      <c r="AH13" s="2">
        <f>SUM('Step 3'!AH15:AJ15)</f>
        <v>2066</v>
      </c>
      <c r="AI13" s="2">
        <f>SUM('Step 3'!AI15:AK15)</f>
        <v>2157</v>
      </c>
      <c r="AJ13" s="2">
        <f>SUM('Step 3'!AJ15:AL15)</f>
        <v>2256</v>
      </c>
      <c r="AK13" s="2">
        <f>SUM('Step 3'!AK15:AM15)</f>
        <v>2445</v>
      </c>
      <c r="AL13" s="2">
        <f>SUM('Step 3'!AL15:AN15)</f>
        <v>2543</v>
      </c>
      <c r="AM13" s="2">
        <f>SUM('Step 3'!AM15:AO15)</f>
        <v>2527</v>
      </c>
      <c r="AN13" s="2"/>
      <c r="AO13" s="2"/>
    </row>
    <row r="14" spans="1:47" ht="12.75">
      <c r="A14" s="1" t="s">
        <v>10</v>
      </c>
      <c r="B14" s="2">
        <f>SUM('Step 3'!B16:D16)</f>
        <v>374</v>
      </c>
      <c r="C14" s="2">
        <f>SUM('Step 3'!C16:E16)</f>
        <v>356</v>
      </c>
      <c r="D14" s="2">
        <f>SUM('Step 3'!D16:F16)</f>
        <v>356</v>
      </c>
      <c r="E14" s="2">
        <f>SUM('Step 3'!E16:G16)</f>
        <v>332</v>
      </c>
      <c r="F14" s="2">
        <f>SUM('Step 3'!F16:H16)</f>
        <v>307</v>
      </c>
      <c r="G14" s="2">
        <f>SUM('Step 3'!G16:I16)</f>
        <v>277</v>
      </c>
      <c r="H14" s="2">
        <f>SUM('Step 3'!H16:J16)</f>
        <v>254</v>
      </c>
      <c r="I14" s="2">
        <f>SUM('Step 3'!I16:K16)</f>
        <v>261</v>
      </c>
      <c r="J14" s="2">
        <f>SUM('Step 3'!J16:L16)</f>
        <v>273</v>
      </c>
      <c r="K14" s="2">
        <f>SUM('Step 3'!K16:M16)</f>
        <v>292</v>
      </c>
      <c r="L14" s="2">
        <f>SUM('Step 3'!L16:N16)</f>
        <v>312</v>
      </c>
      <c r="M14" s="2">
        <f>SUM('Step 3'!M16:O16)</f>
        <v>318</v>
      </c>
      <c r="N14" s="2">
        <f>SUM('Step 3'!N16:P16)</f>
        <v>324</v>
      </c>
      <c r="O14" s="2">
        <f>SUM('Step 3'!O16:Q16)</f>
        <v>317</v>
      </c>
      <c r="P14" s="2">
        <f>SUM('Step 3'!P16:R16)</f>
        <v>318</v>
      </c>
      <c r="Q14" s="2">
        <f>SUM('Step 3'!Q16:S16)</f>
        <v>306</v>
      </c>
      <c r="R14" s="2">
        <f>SUM('Step 3'!R16:T16)</f>
        <v>299</v>
      </c>
      <c r="S14" s="2">
        <f>SUM('Step 3'!S16:U16)</f>
        <v>294</v>
      </c>
      <c r="T14" s="2">
        <f>SUM('Step 3'!T16:V16)</f>
        <v>288</v>
      </c>
      <c r="U14" s="2">
        <f>SUM('Step 3'!U16:W16)</f>
        <v>289</v>
      </c>
      <c r="V14" s="2">
        <f>SUM('Step 3'!V16:X16)</f>
        <v>293</v>
      </c>
      <c r="W14" s="2">
        <f>SUM('Step 3'!W16:Y16)</f>
        <v>318</v>
      </c>
      <c r="X14" s="2">
        <f>SUM('Step 3'!X16:Z16)</f>
        <v>350</v>
      </c>
      <c r="Y14" s="2">
        <f>SUM('Step 3'!Y16:AA16)</f>
        <v>376</v>
      </c>
      <c r="Z14" s="2">
        <f>SUM('Step 3'!Z16:AB16)</f>
        <v>388</v>
      </c>
      <c r="AA14" s="2">
        <f>SUM('Step 3'!AA16:AC16)</f>
        <v>363</v>
      </c>
      <c r="AB14" s="2">
        <f>SUM('Step 3'!AB16:AD16)</f>
        <v>342</v>
      </c>
      <c r="AC14" s="2">
        <f>SUM('Step 3'!AC16:AE16)</f>
        <v>326</v>
      </c>
      <c r="AD14" s="2">
        <f>SUM('Step 3'!AD16:AF16)</f>
        <v>322</v>
      </c>
      <c r="AE14" s="2">
        <f>SUM('Step 3'!AE16:AG16)</f>
        <v>319</v>
      </c>
      <c r="AF14" s="2">
        <f>SUM('Step 3'!AF16:AH16)</f>
        <v>297</v>
      </c>
      <c r="AG14" s="2">
        <f>SUM('Step 3'!AG16:AI16)</f>
        <v>289</v>
      </c>
      <c r="AH14" s="2">
        <f>SUM('Step 3'!AH16:AJ16)</f>
        <v>275</v>
      </c>
      <c r="AI14" s="2">
        <f>SUM('Step 3'!AI16:AK16)</f>
        <v>296</v>
      </c>
      <c r="AJ14" s="2">
        <f>SUM('Step 3'!AJ16:AL16)</f>
        <v>307</v>
      </c>
      <c r="AK14" s="2">
        <f>SUM('Step 3'!AK16:AM16)</f>
        <v>331</v>
      </c>
      <c r="AL14" s="2">
        <f>SUM('Step 3'!AL16:AN16)</f>
        <v>329</v>
      </c>
      <c r="AM14" s="2">
        <f>SUM('Step 3'!AM16:AO16)</f>
        <v>333</v>
      </c>
      <c r="AN14" s="2"/>
      <c r="AO14" s="2"/>
    </row>
    <row r="15" spans="1:47" ht="12.75">
      <c r="A15" s="1" t="s">
        <v>11</v>
      </c>
      <c r="B15" s="2">
        <f>SUM('Step 3'!B17:D17)</f>
        <v>266</v>
      </c>
      <c r="C15" s="2">
        <f>SUM('Step 3'!C17:E17)</f>
        <v>253</v>
      </c>
      <c r="D15" s="2">
        <f>SUM('Step 3'!D17:F17)</f>
        <v>232</v>
      </c>
      <c r="E15" s="2">
        <f>SUM('Step 3'!E17:G17)</f>
        <v>216</v>
      </c>
      <c r="F15" s="2">
        <f>SUM('Step 3'!F17:H17)</f>
        <v>222</v>
      </c>
      <c r="G15" s="2">
        <f>SUM('Step 3'!G17:I17)</f>
        <v>230</v>
      </c>
      <c r="H15" s="2">
        <f>SUM('Step 3'!H17:J17)</f>
        <v>216</v>
      </c>
      <c r="I15" s="2">
        <f>SUM('Step 3'!I17:K17)</f>
        <v>221</v>
      </c>
      <c r="J15" s="2">
        <f>SUM('Step 3'!J17:L17)</f>
        <v>228</v>
      </c>
      <c r="K15" s="2">
        <f>SUM('Step 3'!K17:M17)</f>
        <v>259</v>
      </c>
      <c r="L15" s="2">
        <f>SUM('Step 3'!L17:N17)</f>
        <v>262</v>
      </c>
      <c r="M15" s="2">
        <f>SUM('Step 3'!M17:O17)</f>
        <v>270</v>
      </c>
      <c r="N15" s="2">
        <f>SUM('Step 3'!N17:P17)</f>
        <v>263</v>
      </c>
      <c r="O15" s="2">
        <f>SUM('Step 3'!O17:Q17)</f>
        <v>243</v>
      </c>
      <c r="P15" s="2">
        <f>SUM('Step 3'!P17:R17)</f>
        <v>216</v>
      </c>
      <c r="Q15" s="2">
        <f>SUM('Step 3'!Q17:S17)</f>
        <v>219</v>
      </c>
      <c r="R15" s="2">
        <f>SUM('Step 3'!R17:T17)</f>
        <v>250</v>
      </c>
      <c r="S15" s="2">
        <f>SUM('Step 3'!S17:U17)</f>
        <v>275</v>
      </c>
      <c r="T15" s="2">
        <f>SUM('Step 3'!T17:V17)</f>
        <v>268</v>
      </c>
      <c r="U15" s="2">
        <f>SUM('Step 3'!U17:W17)</f>
        <v>244</v>
      </c>
      <c r="V15" s="2">
        <f>SUM('Step 3'!V17:X17)</f>
        <v>227</v>
      </c>
      <c r="W15" s="2">
        <f>SUM('Step 3'!W17:Y17)</f>
        <v>229</v>
      </c>
      <c r="X15" s="2">
        <f>SUM('Step 3'!X17:Z17)</f>
        <v>246</v>
      </c>
      <c r="Y15" s="2">
        <f>SUM('Step 3'!Y17:AA17)</f>
        <v>251</v>
      </c>
      <c r="Z15" s="2">
        <f>SUM('Step 3'!Z17:AB17)</f>
        <v>247</v>
      </c>
      <c r="AA15" s="2">
        <f>SUM('Step 3'!AA17:AC17)</f>
        <v>232</v>
      </c>
      <c r="AB15" s="2">
        <f>SUM('Step 3'!AB17:AD17)</f>
        <v>223</v>
      </c>
      <c r="AC15" s="2">
        <f>SUM('Step 3'!AC17:AE17)</f>
        <v>237</v>
      </c>
      <c r="AD15" s="2">
        <f>SUM('Step 3'!AD17:AF17)</f>
        <v>259</v>
      </c>
      <c r="AE15" s="2">
        <f>SUM('Step 3'!AE17:AG17)</f>
        <v>279</v>
      </c>
      <c r="AF15" s="2">
        <f>SUM('Step 3'!AF17:AH17)</f>
        <v>259</v>
      </c>
      <c r="AG15" s="2">
        <f>SUM('Step 3'!AG17:AI17)</f>
        <v>243</v>
      </c>
      <c r="AH15" s="2">
        <f>SUM('Step 3'!AH17:AJ17)</f>
        <v>222</v>
      </c>
      <c r="AI15" s="2">
        <f>SUM('Step 3'!AI17:AK17)</f>
        <v>220</v>
      </c>
      <c r="AJ15" s="2">
        <f>SUM('Step 3'!AJ17:AL17)</f>
        <v>210</v>
      </c>
      <c r="AK15" s="2">
        <f>SUM('Step 3'!AK17:AM17)</f>
        <v>210</v>
      </c>
      <c r="AL15" s="2">
        <f>SUM('Step 3'!AL17:AN17)</f>
        <v>214</v>
      </c>
      <c r="AM15" s="2">
        <f>SUM('Step 3'!AM17:AO17)</f>
        <v>212</v>
      </c>
      <c r="AN15" s="2"/>
      <c r="AO15" s="2"/>
    </row>
    <row r="16" spans="1:47" ht="12.75">
      <c r="A16" s="1" t="s">
        <v>12</v>
      </c>
      <c r="B16" s="2">
        <f>SUM('Step 3'!B18:D18)</f>
        <v>962</v>
      </c>
      <c r="C16" s="2">
        <f>SUM('Step 3'!C18:E18)</f>
        <v>1035</v>
      </c>
      <c r="D16" s="2">
        <f>SUM('Step 3'!D18:F18)</f>
        <v>1053</v>
      </c>
      <c r="E16" s="2">
        <f>SUM('Step 3'!E18:G18)</f>
        <v>973</v>
      </c>
      <c r="F16" s="2">
        <f>SUM('Step 3'!F18:H18)</f>
        <v>868</v>
      </c>
      <c r="G16" s="2">
        <f>SUM('Step 3'!G18:I18)</f>
        <v>787</v>
      </c>
      <c r="H16" s="2">
        <f>SUM('Step 3'!H18:J18)</f>
        <v>717</v>
      </c>
      <c r="I16" s="2">
        <f>SUM('Step 3'!I18:K18)</f>
        <v>709</v>
      </c>
      <c r="J16" s="2">
        <f>SUM('Step 3'!J18:L18)</f>
        <v>706</v>
      </c>
      <c r="K16" s="2">
        <f>SUM('Step 3'!K18:M18)</f>
        <v>783</v>
      </c>
      <c r="L16" s="2">
        <f>SUM('Step 3'!L18:N18)</f>
        <v>851</v>
      </c>
      <c r="M16" s="2">
        <f>SUM('Step 3'!M18:O18)</f>
        <v>894</v>
      </c>
      <c r="N16" s="2">
        <f>SUM('Step 3'!N18:P18)</f>
        <v>900</v>
      </c>
      <c r="O16" s="2">
        <f>SUM('Step 3'!O18:Q18)</f>
        <v>870</v>
      </c>
      <c r="P16" s="2">
        <f>SUM('Step 3'!P18:R18)</f>
        <v>860</v>
      </c>
      <c r="Q16" s="2">
        <f>SUM('Step 3'!Q18:S18)</f>
        <v>800</v>
      </c>
      <c r="R16" s="2">
        <f>SUM('Step 3'!R18:T18)</f>
        <v>766</v>
      </c>
      <c r="S16" s="2">
        <f>SUM('Step 3'!S18:U18)</f>
        <v>751</v>
      </c>
      <c r="T16" s="2">
        <f>SUM('Step 3'!T18:V18)</f>
        <v>736</v>
      </c>
      <c r="U16" s="2">
        <f>SUM('Step 3'!U18:W18)</f>
        <v>722</v>
      </c>
      <c r="V16" s="2">
        <f>SUM('Step 3'!V18:X18)</f>
        <v>701</v>
      </c>
      <c r="W16" s="2">
        <f>SUM('Step 3'!W18:Y18)</f>
        <v>753</v>
      </c>
      <c r="X16" s="2">
        <f>SUM('Step 3'!X18:Z18)</f>
        <v>799</v>
      </c>
      <c r="Y16" s="2">
        <f>SUM('Step 3'!Y18:AA18)</f>
        <v>838</v>
      </c>
      <c r="Z16" s="2">
        <f>SUM('Step 3'!Z18:AB18)</f>
        <v>839</v>
      </c>
      <c r="AA16" s="2">
        <f>SUM('Step 3'!AA18:AC18)</f>
        <v>824</v>
      </c>
      <c r="AB16" s="2">
        <f>SUM('Step 3'!AB18:AD18)</f>
        <v>798</v>
      </c>
      <c r="AC16" s="2">
        <f>SUM('Step 3'!AC18:AE18)</f>
        <v>753</v>
      </c>
      <c r="AD16" s="2">
        <f>SUM('Step 3'!AD18:AF18)</f>
        <v>722</v>
      </c>
      <c r="AE16" s="2">
        <f>SUM('Step 3'!AE18:AG18)</f>
        <v>693</v>
      </c>
      <c r="AF16" s="2">
        <f>SUM('Step 3'!AF18:AH18)</f>
        <v>672</v>
      </c>
      <c r="AG16" s="2">
        <f>SUM('Step 3'!AG18:AI18)</f>
        <v>661</v>
      </c>
      <c r="AH16" s="2">
        <f>SUM('Step 3'!AH18:AJ18)</f>
        <v>662</v>
      </c>
      <c r="AI16" s="2">
        <f>SUM('Step 3'!AI18:AK18)</f>
        <v>691</v>
      </c>
      <c r="AJ16" s="2">
        <f>SUM('Step 3'!AJ18:AL18)</f>
        <v>715</v>
      </c>
      <c r="AK16" s="2">
        <f>SUM('Step 3'!AK18:AM18)</f>
        <v>747</v>
      </c>
      <c r="AL16" s="2">
        <f>SUM('Step 3'!AL18:AN18)</f>
        <v>759</v>
      </c>
      <c r="AM16" s="2">
        <f>SUM('Step 3'!AM18:AO18)</f>
        <v>765</v>
      </c>
      <c r="AN16" s="2"/>
      <c r="AO16" s="2"/>
    </row>
    <row r="17" spans="1:41" ht="12.75">
      <c r="A17" s="1" t="s">
        <v>13</v>
      </c>
      <c r="B17" s="2">
        <f>SUM('Step 3'!B19:D19)</f>
        <v>111</v>
      </c>
      <c r="C17" s="2">
        <f>SUM('Step 3'!C19:E19)</f>
        <v>106</v>
      </c>
      <c r="D17" s="2">
        <f>SUM('Step 3'!D19:F19)</f>
        <v>106</v>
      </c>
      <c r="E17" s="2">
        <f>SUM('Step 3'!E19:G19)</f>
        <v>105</v>
      </c>
      <c r="F17" s="2">
        <f>SUM('Step 3'!F19:H19)</f>
        <v>109</v>
      </c>
      <c r="G17" s="2">
        <f>SUM('Step 3'!G19:I19)</f>
        <v>108</v>
      </c>
      <c r="H17" s="2">
        <f>SUM('Step 3'!H19:J19)</f>
        <v>111</v>
      </c>
      <c r="I17" s="2">
        <f>SUM('Step 3'!I19:K19)</f>
        <v>119</v>
      </c>
      <c r="J17" s="2">
        <f>SUM('Step 3'!J19:L19)</f>
        <v>123</v>
      </c>
      <c r="K17" s="2">
        <f>SUM('Step 3'!K19:M19)</f>
        <v>128</v>
      </c>
      <c r="L17" s="2">
        <f>SUM('Step 3'!L19:N19)</f>
        <v>133</v>
      </c>
      <c r="M17" s="2">
        <f>SUM('Step 3'!M19:O19)</f>
        <v>138</v>
      </c>
      <c r="N17" s="2">
        <f>SUM('Step 3'!N19:P19)</f>
        <v>144</v>
      </c>
      <c r="O17" s="2">
        <f>SUM('Step 3'!O19:Q19)</f>
        <v>139</v>
      </c>
      <c r="P17" s="2">
        <f>SUM('Step 3'!P19:R19)</f>
        <v>134</v>
      </c>
      <c r="Q17" s="2">
        <f>SUM('Step 3'!Q19:S19)</f>
        <v>123</v>
      </c>
      <c r="R17" s="2">
        <f>SUM('Step 3'!R19:T19)</f>
        <v>118</v>
      </c>
      <c r="S17" s="2">
        <f>SUM('Step 3'!S19:U19)</f>
        <v>111</v>
      </c>
      <c r="T17" s="2">
        <f>SUM('Step 3'!T19:V19)</f>
        <v>103</v>
      </c>
      <c r="U17" s="2">
        <f>SUM('Step 3'!U19:W19)</f>
        <v>97</v>
      </c>
      <c r="V17" s="2">
        <f>SUM('Step 3'!V19:X19)</f>
        <v>94</v>
      </c>
      <c r="W17" s="2">
        <f>SUM('Step 3'!W19:Y19)</f>
        <v>99</v>
      </c>
      <c r="X17" s="2">
        <f>SUM('Step 3'!X19:Z19)</f>
        <v>101</v>
      </c>
      <c r="Y17" s="2">
        <f>SUM('Step 3'!Y19:AA19)</f>
        <v>111</v>
      </c>
      <c r="Z17" s="2">
        <f>SUM('Step 3'!Z19:AB19)</f>
        <v>116</v>
      </c>
      <c r="AA17" s="2">
        <f>SUM('Step 3'!AA19:AC19)</f>
        <v>117</v>
      </c>
      <c r="AB17" s="2">
        <f>SUM('Step 3'!AB19:AD19)</f>
        <v>110</v>
      </c>
      <c r="AC17" s="2">
        <f>SUM('Step 3'!AC19:AE19)</f>
        <v>103</v>
      </c>
      <c r="AD17" s="2">
        <f>SUM('Step 3'!AD19:AF19)</f>
        <v>101</v>
      </c>
      <c r="AE17" s="2">
        <f>SUM('Step 3'!AE19:AG19)</f>
        <v>98</v>
      </c>
      <c r="AF17" s="2">
        <f>SUM('Step 3'!AF19:AH19)</f>
        <v>95</v>
      </c>
      <c r="AG17" s="2">
        <f>SUM('Step 3'!AG19:AI19)</f>
        <v>96</v>
      </c>
      <c r="AH17" s="2">
        <f>SUM('Step 3'!AH19:AJ19)</f>
        <v>100</v>
      </c>
      <c r="AI17" s="2">
        <f>SUM('Step 3'!AI19:AK19)</f>
        <v>107</v>
      </c>
      <c r="AJ17" s="2">
        <f>SUM('Step 3'!AJ19:AL19)</f>
        <v>106</v>
      </c>
      <c r="AK17" s="2">
        <f>SUM('Step 3'!AK19:AM19)</f>
        <v>109</v>
      </c>
      <c r="AL17" s="2">
        <f>SUM('Step 3'!AL19:AN19)</f>
        <v>111</v>
      </c>
      <c r="AM17" s="2">
        <f>SUM('Step 3'!AM19:AO19)</f>
        <v>115</v>
      </c>
      <c r="AN17" s="2"/>
      <c r="AO17" s="2"/>
    </row>
    <row r="18" spans="1:41" ht="12.75">
      <c r="A18" s="1" t="s">
        <v>14</v>
      </c>
      <c r="B18" s="2">
        <f>SUM('Step 3'!B20:D20)</f>
        <v>618</v>
      </c>
      <c r="C18" s="2">
        <f>SUM('Step 3'!C20:E20)</f>
        <v>628</v>
      </c>
      <c r="D18" s="2">
        <f>SUM('Step 3'!D20:F20)</f>
        <v>650</v>
      </c>
      <c r="E18" s="2">
        <f>SUM('Step 3'!E20:G20)</f>
        <v>655</v>
      </c>
      <c r="F18" s="2">
        <f>SUM('Step 3'!F20:H20)</f>
        <v>684</v>
      </c>
      <c r="G18" s="2">
        <f>SUM('Step 3'!G20:I20)</f>
        <v>671</v>
      </c>
      <c r="H18" s="2">
        <f>SUM('Step 3'!H20:J20)</f>
        <v>635</v>
      </c>
      <c r="I18" s="2">
        <f>SUM('Step 3'!I20:K20)</f>
        <v>622</v>
      </c>
      <c r="J18" s="2">
        <f>SUM('Step 3'!J20:L20)</f>
        <v>630</v>
      </c>
      <c r="K18" s="2">
        <f>SUM('Step 3'!K20:M20)</f>
        <v>662</v>
      </c>
      <c r="L18" s="2">
        <f>SUM('Step 3'!L20:N20)</f>
        <v>656</v>
      </c>
      <c r="M18" s="2">
        <f>SUM('Step 3'!M20:O20)</f>
        <v>648</v>
      </c>
      <c r="N18" s="2">
        <f>SUM('Step 3'!N20:P20)</f>
        <v>640</v>
      </c>
      <c r="O18" s="2">
        <f>SUM('Step 3'!O20:Q20)</f>
        <v>635</v>
      </c>
      <c r="P18" s="2">
        <f>SUM('Step 3'!P20:R20)</f>
        <v>634</v>
      </c>
      <c r="Q18" s="2">
        <f>SUM('Step 3'!Q20:S20)</f>
        <v>630</v>
      </c>
      <c r="R18" s="2">
        <f>SUM('Step 3'!R20:T20)</f>
        <v>631</v>
      </c>
      <c r="S18" s="2">
        <f>SUM('Step 3'!S20:U20)</f>
        <v>617</v>
      </c>
      <c r="T18" s="2">
        <f>SUM('Step 3'!T20:V20)</f>
        <v>590</v>
      </c>
      <c r="U18" s="2">
        <f>SUM('Step 3'!U20:W20)</f>
        <v>581</v>
      </c>
      <c r="V18" s="2">
        <f>SUM('Step 3'!V20:X20)</f>
        <v>592</v>
      </c>
      <c r="W18" s="2">
        <f>SUM('Step 3'!W20:Y20)</f>
        <v>614</v>
      </c>
      <c r="X18" s="2">
        <f>SUM('Step 3'!X20:Z20)</f>
        <v>632</v>
      </c>
      <c r="Y18" s="2">
        <f>SUM('Step 3'!Y20:AA20)</f>
        <v>658</v>
      </c>
      <c r="Z18" s="2">
        <f>SUM('Step 3'!Z20:AB20)</f>
        <v>676</v>
      </c>
      <c r="AA18" s="2">
        <f>SUM('Step 3'!AA20:AC20)</f>
        <v>656</v>
      </c>
      <c r="AB18" s="2">
        <f>SUM('Step 3'!AB20:AD20)</f>
        <v>633</v>
      </c>
      <c r="AC18" s="2">
        <f>SUM('Step 3'!AC20:AE20)</f>
        <v>622</v>
      </c>
      <c r="AD18" s="2">
        <f>SUM('Step 3'!AD20:AF20)</f>
        <v>634</v>
      </c>
      <c r="AE18" s="2">
        <f>SUM('Step 3'!AE20:AG20)</f>
        <v>643</v>
      </c>
      <c r="AF18" s="2">
        <f>SUM('Step 3'!AF20:AH20)</f>
        <v>607</v>
      </c>
      <c r="AG18" s="2">
        <f>SUM('Step 3'!AG20:AI20)</f>
        <v>576</v>
      </c>
      <c r="AH18" s="2">
        <f>SUM('Step 3'!AH20:AJ20)</f>
        <v>542</v>
      </c>
      <c r="AI18" s="2">
        <f>SUM('Step 3'!AI20:AK20)</f>
        <v>556</v>
      </c>
      <c r="AJ18" s="2">
        <f>SUM('Step 3'!AJ20:AL20)</f>
        <v>570</v>
      </c>
      <c r="AK18" s="2">
        <f>SUM('Step 3'!AK20:AM20)</f>
        <v>595</v>
      </c>
      <c r="AL18" s="2">
        <f>SUM('Step 3'!AL20:AN20)</f>
        <v>610</v>
      </c>
      <c r="AM18" s="2">
        <f>SUM('Step 3'!AM20:AO20)</f>
        <v>620</v>
      </c>
      <c r="AN18" s="2"/>
      <c r="AO18" s="2"/>
    </row>
    <row r="19" spans="1:41" ht="12.75">
      <c r="A19" s="1" t="s">
        <v>15</v>
      </c>
      <c r="B19" s="2">
        <f>SUM('Step 3'!B21:D21)</f>
        <v>420</v>
      </c>
      <c r="C19" s="2">
        <f>SUM('Step 3'!C21:E21)</f>
        <v>405</v>
      </c>
      <c r="D19" s="2">
        <f>SUM('Step 3'!D21:F21)</f>
        <v>370</v>
      </c>
      <c r="E19" s="2">
        <f>SUM('Step 3'!E21:G21)</f>
        <v>334</v>
      </c>
      <c r="F19" s="2">
        <f>SUM('Step 3'!F21:H21)</f>
        <v>311</v>
      </c>
      <c r="G19" s="2">
        <f>SUM('Step 3'!G21:I21)</f>
        <v>291</v>
      </c>
      <c r="H19" s="2">
        <f>SUM('Step 3'!H21:J21)</f>
        <v>267</v>
      </c>
      <c r="I19" s="2">
        <f>SUM('Step 3'!I21:K21)</f>
        <v>257</v>
      </c>
      <c r="J19" s="2">
        <f>SUM('Step 3'!J21:L21)</f>
        <v>244</v>
      </c>
      <c r="K19" s="2">
        <f>SUM('Step 3'!K21:M21)</f>
        <v>274</v>
      </c>
      <c r="L19" s="2">
        <f>SUM('Step 3'!L21:N21)</f>
        <v>332</v>
      </c>
      <c r="M19" s="2">
        <f>SUM('Step 3'!M21:O21)</f>
        <v>407</v>
      </c>
      <c r="N19" s="2">
        <f>SUM('Step 3'!N21:P21)</f>
        <v>434</v>
      </c>
      <c r="O19" s="2">
        <f>SUM('Step 3'!O21:Q21)</f>
        <v>395</v>
      </c>
      <c r="P19" s="2">
        <f>SUM('Step 3'!P21:R21)</f>
        <v>339</v>
      </c>
      <c r="Q19" s="2">
        <f>SUM('Step 3'!Q21:S21)</f>
        <v>292</v>
      </c>
      <c r="R19" s="2">
        <f>SUM('Step 3'!R21:T21)</f>
        <v>272</v>
      </c>
      <c r="S19" s="2">
        <f>SUM('Step 3'!S21:U21)</f>
        <v>261</v>
      </c>
      <c r="T19" s="2">
        <f>SUM('Step 3'!T21:V21)</f>
        <v>250</v>
      </c>
      <c r="U19" s="2">
        <f>SUM('Step 3'!U21:W21)</f>
        <v>238</v>
      </c>
      <c r="V19" s="2">
        <f>SUM('Step 3'!V21:X21)</f>
        <v>237</v>
      </c>
      <c r="W19" s="2">
        <f>SUM('Step 3'!W21:Y21)</f>
        <v>260</v>
      </c>
      <c r="X19" s="2">
        <f>SUM('Step 3'!X21:Z21)</f>
        <v>320</v>
      </c>
      <c r="Y19" s="2">
        <f>SUM('Step 3'!Y21:AA21)</f>
        <v>370</v>
      </c>
      <c r="Z19" s="2">
        <f>SUM('Step 3'!Z21:AB21)</f>
        <v>384</v>
      </c>
      <c r="AA19" s="2">
        <f>SUM('Step 3'!AA21:AC21)</f>
        <v>341</v>
      </c>
      <c r="AB19" s="2">
        <f>SUM('Step 3'!AB21:AD21)</f>
        <v>297</v>
      </c>
      <c r="AC19" s="2">
        <f>SUM('Step 3'!AC21:AE21)</f>
        <v>265</v>
      </c>
      <c r="AD19" s="2">
        <f>SUM('Step 3'!AD21:AF21)</f>
        <v>254</v>
      </c>
      <c r="AE19" s="2">
        <f>SUM('Step 3'!AE21:AG21)</f>
        <v>248</v>
      </c>
      <c r="AF19" s="2">
        <f>SUM('Step 3'!AF21:AH21)</f>
        <v>239</v>
      </c>
      <c r="AG19" s="2">
        <f>SUM('Step 3'!AG21:AI21)</f>
        <v>228</v>
      </c>
      <c r="AH19" s="2">
        <f>SUM('Step 3'!AH21:AJ21)</f>
        <v>220</v>
      </c>
      <c r="AI19" s="2">
        <f>SUM('Step 3'!AI21:AK21)</f>
        <v>237</v>
      </c>
      <c r="AJ19" s="2">
        <f>SUM('Step 3'!AJ21:AL21)</f>
        <v>263</v>
      </c>
      <c r="AK19" s="2">
        <f>SUM('Step 3'!AK21:AM21)</f>
        <v>299</v>
      </c>
      <c r="AL19" s="2">
        <f>SUM('Step 3'!AL21:AN21)</f>
        <v>315</v>
      </c>
      <c r="AM19" s="2">
        <f>SUM('Step 3'!AM21:AO21)</f>
        <v>309</v>
      </c>
      <c r="AN19" s="2"/>
      <c r="AO19" s="2"/>
    </row>
    <row r="20" spans="1:41" ht="12.75">
      <c r="A20" s="1" t="s">
        <v>16</v>
      </c>
      <c r="B20" s="2">
        <f>SUM('Step 3'!B22:D22)</f>
        <v>958</v>
      </c>
      <c r="C20" s="2">
        <f>SUM('Step 3'!C22:E22)</f>
        <v>965</v>
      </c>
      <c r="D20" s="2">
        <f>SUM('Step 3'!D22:F22)</f>
        <v>986</v>
      </c>
      <c r="E20" s="2">
        <f>SUM('Step 3'!E22:G22)</f>
        <v>988</v>
      </c>
      <c r="F20" s="2">
        <f>SUM('Step 3'!F22:H22)</f>
        <v>1009</v>
      </c>
      <c r="G20" s="2">
        <f>SUM('Step 3'!G22:I22)</f>
        <v>1003</v>
      </c>
      <c r="H20" s="2">
        <f>SUM('Step 3'!H22:J22)</f>
        <v>949</v>
      </c>
      <c r="I20" s="2">
        <f>SUM('Step 3'!I22:K22)</f>
        <v>934</v>
      </c>
      <c r="J20" s="2">
        <f>SUM('Step 3'!J22:L22)</f>
        <v>907</v>
      </c>
      <c r="K20" s="2">
        <f>SUM('Step 3'!K22:M22)</f>
        <v>933</v>
      </c>
      <c r="L20" s="2">
        <f>SUM('Step 3'!L22:N22)</f>
        <v>961</v>
      </c>
      <c r="M20" s="2">
        <f>SUM('Step 3'!M22:O22)</f>
        <v>972</v>
      </c>
      <c r="N20" s="2">
        <f>SUM('Step 3'!N22:P22)</f>
        <v>1003</v>
      </c>
      <c r="O20" s="2">
        <f>SUM('Step 3'!O22:Q22)</f>
        <v>980</v>
      </c>
      <c r="P20" s="2">
        <f>SUM('Step 3'!P22:R22)</f>
        <v>1005</v>
      </c>
      <c r="Q20" s="2">
        <f>SUM('Step 3'!Q22:S22)</f>
        <v>984</v>
      </c>
      <c r="R20" s="2">
        <f>SUM('Step 3'!R22:T22)</f>
        <v>1006</v>
      </c>
      <c r="S20" s="2">
        <f>SUM('Step 3'!S22:U22)</f>
        <v>971</v>
      </c>
      <c r="T20" s="2">
        <f>SUM('Step 3'!T22:V22)</f>
        <v>922</v>
      </c>
      <c r="U20" s="2">
        <f>SUM('Step 3'!U22:W22)</f>
        <v>880</v>
      </c>
      <c r="V20" s="2">
        <f>SUM('Step 3'!V22:X22)</f>
        <v>876</v>
      </c>
      <c r="W20" s="2">
        <f>SUM('Step 3'!W22:Y22)</f>
        <v>909</v>
      </c>
      <c r="X20" s="2">
        <f>SUM('Step 3'!X22:Z22)</f>
        <v>930</v>
      </c>
      <c r="Y20" s="2">
        <f>SUM('Step 3'!Y22:AA22)</f>
        <v>940</v>
      </c>
      <c r="Z20" s="2">
        <f>SUM('Step 3'!Z22:AB22)</f>
        <v>957</v>
      </c>
      <c r="AA20" s="2">
        <f>SUM('Step 3'!AA22:AC22)</f>
        <v>950</v>
      </c>
      <c r="AB20" s="2">
        <f>SUM('Step 3'!AB22:AD22)</f>
        <v>968</v>
      </c>
      <c r="AC20" s="2">
        <f>SUM('Step 3'!AC22:AE22)</f>
        <v>967</v>
      </c>
      <c r="AD20" s="2">
        <f>SUM('Step 3'!AD22:AF22)</f>
        <v>995</v>
      </c>
      <c r="AE20" s="2">
        <f>SUM('Step 3'!AE22:AG22)</f>
        <v>975</v>
      </c>
      <c r="AF20" s="2">
        <f>SUM('Step 3'!AF22:AH22)</f>
        <v>904</v>
      </c>
      <c r="AG20" s="2">
        <f>SUM('Step 3'!AG22:AI22)</f>
        <v>847</v>
      </c>
      <c r="AH20" s="2">
        <f>SUM('Step 3'!AH22:AJ22)</f>
        <v>790</v>
      </c>
      <c r="AI20" s="2">
        <f>SUM('Step 3'!AI22:AK22)</f>
        <v>801</v>
      </c>
      <c r="AJ20" s="2">
        <f>SUM('Step 3'!AJ22:AL22)</f>
        <v>790</v>
      </c>
      <c r="AK20" s="2">
        <f>SUM('Step 3'!AK22:AM22)</f>
        <v>828</v>
      </c>
      <c r="AL20" s="2">
        <f>SUM('Step 3'!AL22:AN22)</f>
        <v>827</v>
      </c>
      <c r="AM20" s="2">
        <f>SUM('Step 3'!AM22:AO22)</f>
        <v>845</v>
      </c>
      <c r="AN20" s="2"/>
      <c r="AO20" s="2"/>
    </row>
    <row r="21" spans="1:41" ht="12.75">
      <c r="A21" s="1" t="s">
        <v>17</v>
      </c>
      <c r="B21" s="2">
        <f>SUM('Step 3'!B23:D23)</f>
        <v>3184</v>
      </c>
      <c r="C21" s="2">
        <f>SUM('Step 3'!C23:E23)</f>
        <v>3652</v>
      </c>
      <c r="D21" s="2">
        <f>SUM('Step 3'!D23:F23)</f>
        <v>3747</v>
      </c>
      <c r="E21" s="2">
        <f>SUM('Step 3'!E23:G23)</f>
        <v>3604</v>
      </c>
      <c r="F21" s="2">
        <f>SUM('Step 3'!F23:H23)</f>
        <v>3511</v>
      </c>
      <c r="G21" s="2">
        <f>SUM('Step 3'!G23:I23)</f>
        <v>3275</v>
      </c>
      <c r="H21" s="2">
        <f>SUM('Step 3'!H23:J23)</f>
        <v>3094</v>
      </c>
      <c r="I21" s="2">
        <f>SUM('Step 3'!I23:K23)</f>
        <v>2722</v>
      </c>
      <c r="J21" s="2">
        <f>SUM('Step 3'!J23:L23)</f>
        <v>2542</v>
      </c>
      <c r="K21" s="2">
        <f>SUM('Step 3'!K23:M23)</f>
        <v>2648</v>
      </c>
      <c r="L21" s="2">
        <f>SUM('Step 3'!L23:N23)</f>
        <v>2812</v>
      </c>
      <c r="M21" s="2">
        <f>SUM('Step 3'!M23:O23)</f>
        <v>3006</v>
      </c>
      <c r="N21" s="2">
        <f>SUM('Step 3'!N23:P23)</f>
        <v>3070</v>
      </c>
      <c r="O21" s="2">
        <f>SUM('Step 3'!O23:Q23)</f>
        <v>2843</v>
      </c>
      <c r="P21" s="2">
        <f>SUM('Step 3'!P23:R23)</f>
        <v>2554</v>
      </c>
      <c r="Q21" s="2">
        <f>SUM('Step 3'!Q23:S23)</f>
        <v>2270</v>
      </c>
      <c r="R21" s="2">
        <f>SUM('Step 3'!R23:T23)</f>
        <v>2165</v>
      </c>
      <c r="S21" s="2">
        <f>SUM('Step 3'!S23:U23)</f>
        <v>2110</v>
      </c>
      <c r="T21" s="2">
        <f>SUM('Step 3'!T23:V23)</f>
        <v>2039</v>
      </c>
      <c r="U21" s="2">
        <f>SUM('Step 3'!U23:W23)</f>
        <v>1979</v>
      </c>
      <c r="V21" s="2">
        <f>SUM('Step 3'!V23:X23)</f>
        <v>1958</v>
      </c>
      <c r="W21" s="2">
        <f>SUM('Step 3'!W23:Y23)</f>
        <v>2110</v>
      </c>
      <c r="X21" s="2">
        <f>SUM('Step 3'!X23:Z23)</f>
        <v>2305</v>
      </c>
      <c r="Y21" s="2">
        <f>SUM('Step 3'!Y23:AA23)</f>
        <v>2503</v>
      </c>
      <c r="Z21" s="2">
        <f>SUM('Step 3'!Z23:AB23)</f>
        <v>2575</v>
      </c>
      <c r="AA21" s="2">
        <f>SUM('Step 3'!AA23:AC23)</f>
        <v>2494</v>
      </c>
      <c r="AB21" s="2">
        <f>SUM('Step 3'!AB23:AD23)</f>
        <v>2343</v>
      </c>
      <c r="AC21" s="2">
        <f>SUM('Step 3'!AC23:AE23)</f>
        <v>2151</v>
      </c>
      <c r="AD21" s="2">
        <f>SUM('Step 3'!AD23:AF23)</f>
        <v>2002</v>
      </c>
      <c r="AE21" s="2">
        <f>SUM('Step 3'!AE23:AG23)</f>
        <v>1944</v>
      </c>
      <c r="AF21" s="2">
        <f>SUM('Step 3'!AF23:AH23)</f>
        <v>1878</v>
      </c>
      <c r="AG21" s="2">
        <f>SUM('Step 3'!AG23:AI23)</f>
        <v>1832</v>
      </c>
      <c r="AH21" s="2">
        <f>SUM('Step 3'!AH23:AJ23)</f>
        <v>1755</v>
      </c>
      <c r="AI21" s="2">
        <f>SUM('Step 3'!AI23:AK23)</f>
        <v>1834</v>
      </c>
      <c r="AJ21" s="2">
        <f>SUM('Step 3'!AJ23:AL23)</f>
        <v>1974</v>
      </c>
      <c r="AK21" s="2">
        <f>SUM('Step 3'!AK23:AM23)</f>
        <v>2170</v>
      </c>
      <c r="AL21" s="2">
        <f>SUM('Step 3'!AL23:AN23)</f>
        <v>2236</v>
      </c>
      <c r="AM21" s="2">
        <f>SUM('Step 3'!AM23:AO23)</f>
        <v>2153</v>
      </c>
      <c r="AN21" s="2"/>
      <c r="AO21" s="2"/>
    </row>
    <row r="22" spans="1:41" ht="12.75">
      <c r="A22" s="1" t="s">
        <v>18</v>
      </c>
      <c r="B22" s="2">
        <f>SUM('Step 3'!B24:D24)</f>
        <v>294</v>
      </c>
      <c r="C22" s="2">
        <f>SUM('Step 3'!C24:E24)</f>
        <v>279</v>
      </c>
      <c r="D22" s="2">
        <f>SUM('Step 3'!D24:F24)</f>
        <v>260</v>
      </c>
      <c r="E22" s="2">
        <f>SUM('Step 3'!E24:G24)</f>
        <v>297</v>
      </c>
      <c r="F22" s="2">
        <f>SUM('Step 3'!F24:H24)</f>
        <v>334</v>
      </c>
      <c r="G22" s="2">
        <f>SUM('Step 3'!G24:I24)</f>
        <v>375</v>
      </c>
      <c r="H22" s="2">
        <f>SUM('Step 3'!H24:J24)</f>
        <v>326</v>
      </c>
      <c r="I22" s="2">
        <f>SUM('Step 3'!I24:K24)</f>
        <v>289</v>
      </c>
      <c r="J22" s="2">
        <f>SUM('Step 3'!J24:L24)</f>
        <v>253</v>
      </c>
      <c r="K22" s="2">
        <f>SUM('Step 3'!K24:M24)</f>
        <v>258</v>
      </c>
      <c r="L22" s="2">
        <f>SUM('Step 3'!L24:N24)</f>
        <v>258</v>
      </c>
      <c r="M22" s="2">
        <f>SUM('Step 3'!M24:O24)</f>
        <v>248</v>
      </c>
      <c r="N22" s="2">
        <f>SUM('Step 3'!N24:P24)</f>
        <v>249</v>
      </c>
      <c r="O22" s="2">
        <f>SUM('Step 3'!O24:Q24)</f>
        <v>247</v>
      </c>
      <c r="P22" s="2">
        <f>SUM('Step 3'!P24:R24)</f>
        <v>252</v>
      </c>
      <c r="Q22" s="2">
        <f>SUM('Step 3'!Q24:S24)</f>
        <v>287</v>
      </c>
      <c r="R22" s="2">
        <f>SUM('Step 3'!R24:T24)</f>
        <v>339</v>
      </c>
      <c r="S22" s="2">
        <f>SUM('Step 3'!S24:U24)</f>
        <v>403</v>
      </c>
      <c r="T22" s="2">
        <f>SUM('Step 3'!T24:V24)</f>
        <v>374</v>
      </c>
      <c r="U22" s="2">
        <f>SUM('Step 3'!U24:W24)</f>
        <v>334</v>
      </c>
      <c r="V22" s="2">
        <f>SUM('Step 3'!V24:X24)</f>
        <v>300</v>
      </c>
      <c r="W22" s="2">
        <f>SUM('Step 3'!W24:Y24)</f>
        <v>320</v>
      </c>
      <c r="X22" s="2">
        <f>SUM('Step 3'!X24:Z24)</f>
        <v>329</v>
      </c>
      <c r="Y22" s="2">
        <f>SUM('Step 3'!Y24:AA24)</f>
        <v>320</v>
      </c>
      <c r="Z22" s="2">
        <f>SUM('Step 3'!Z24:AB24)</f>
        <v>313</v>
      </c>
      <c r="AA22" s="2">
        <f>SUM('Step 3'!AA24:AC24)</f>
        <v>309</v>
      </c>
      <c r="AB22" s="2">
        <f>SUM('Step 3'!AB24:AD24)</f>
        <v>299</v>
      </c>
      <c r="AC22" s="2">
        <f>SUM('Step 3'!AC24:AE24)</f>
        <v>329</v>
      </c>
      <c r="AD22" s="2">
        <f>SUM('Step 3'!AD24:AF24)</f>
        <v>371</v>
      </c>
      <c r="AE22" s="2">
        <f>SUM('Step 3'!AE24:AG24)</f>
        <v>418</v>
      </c>
      <c r="AF22" s="2">
        <f>SUM('Step 3'!AF24:AH24)</f>
        <v>379</v>
      </c>
      <c r="AG22" s="2">
        <f>SUM('Step 3'!AG24:AI24)</f>
        <v>339</v>
      </c>
      <c r="AH22" s="2">
        <f>SUM('Step 3'!AH24:AJ24)</f>
        <v>287</v>
      </c>
      <c r="AI22" s="2">
        <f>SUM('Step 3'!AI24:AK24)</f>
        <v>287</v>
      </c>
      <c r="AJ22" s="2">
        <f>SUM('Step 3'!AJ24:AL24)</f>
        <v>293</v>
      </c>
      <c r="AK22" s="2">
        <f>SUM('Step 3'!AK24:AM24)</f>
        <v>314</v>
      </c>
      <c r="AL22" s="2">
        <f>SUM('Step 3'!AL24:AN24)</f>
        <v>326</v>
      </c>
      <c r="AM22" s="2">
        <f>SUM('Step 3'!AM24:AO24)</f>
        <v>320</v>
      </c>
      <c r="AN22" s="2"/>
      <c r="AO22" s="2"/>
    </row>
    <row r="23" spans="1:41" ht="12.75">
      <c r="A23" s="1" t="s">
        <v>19</v>
      </c>
      <c r="B23" s="2">
        <f>SUM('Step 3'!B25:D25)</f>
        <v>749</v>
      </c>
      <c r="C23" s="2">
        <f>SUM('Step 3'!C25:E25)</f>
        <v>717</v>
      </c>
      <c r="D23" s="2">
        <f>SUM('Step 3'!D25:F25)</f>
        <v>654</v>
      </c>
      <c r="E23" s="2">
        <f>SUM('Step 3'!E25:G25)</f>
        <v>606</v>
      </c>
      <c r="F23" s="2">
        <f>SUM('Step 3'!F25:H25)</f>
        <v>565</v>
      </c>
      <c r="G23" s="2">
        <f>SUM('Step 3'!G25:I25)</f>
        <v>535</v>
      </c>
      <c r="H23" s="2">
        <f>SUM('Step 3'!H25:J25)</f>
        <v>517</v>
      </c>
      <c r="I23" s="2">
        <f>SUM('Step 3'!I25:K25)</f>
        <v>563</v>
      </c>
      <c r="J23" s="2">
        <f>SUM('Step 3'!J25:L25)</f>
        <v>648</v>
      </c>
      <c r="K23" s="2">
        <f>SUM('Step 3'!K25:M25)</f>
        <v>749</v>
      </c>
      <c r="L23" s="2">
        <f>SUM('Step 3'!L25:N25)</f>
        <v>836</v>
      </c>
      <c r="M23" s="2">
        <f>SUM('Step 3'!M25:O25)</f>
        <v>884</v>
      </c>
      <c r="N23" s="2">
        <f>SUM('Step 3'!N25:P25)</f>
        <v>894</v>
      </c>
      <c r="O23" s="2">
        <f>SUM('Step 3'!O25:Q25)</f>
        <v>822</v>
      </c>
      <c r="P23" s="2">
        <f>SUM('Step 3'!P25:R25)</f>
        <v>733</v>
      </c>
      <c r="Q23" s="2">
        <f>SUM('Step 3'!Q25:S25)</f>
        <v>639</v>
      </c>
      <c r="R23" s="2">
        <f>SUM('Step 3'!R25:T25)</f>
        <v>600</v>
      </c>
      <c r="S23" s="2">
        <f>SUM('Step 3'!S25:U25)</f>
        <v>587</v>
      </c>
      <c r="T23" s="2">
        <f>SUM('Step 3'!T25:V25)</f>
        <v>566</v>
      </c>
      <c r="U23" s="2">
        <f>SUM('Step 3'!U25:W25)</f>
        <v>573</v>
      </c>
      <c r="V23" s="2">
        <f>SUM('Step 3'!V25:X25)</f>
        <v>631</v>
      </c>
      <c r="W23" s="2">
        <f>SUM('Step 3'!W25:Y25)</f>
        <v>715</v>
      </c>
      <c r="X23" s="2">
        <f>SUM('Step 3'!X25:Z25)</f>
        <v>804</v>
      </c>
      <c r="Y23" s="2">
        <f>SUM('Step 3'!Y25:AA25)</f>
        <v>840</v>
      </c>
      <c r="Z23" s="2">
        <f>SUM('Step 3'!Z25:AB25)</f>
        <v>852</v>
      </c>
      <c r="AA23" s="2">
        <f>SUM('Step 3'!AA25:AC25)</f>
        <v>780</v>
      </c>
      <c r="AB23" s="2">
        <f>SUM('Step 3'!AB25:AD25)</f>
        <v>700</v>
      </c>
      <c r="AC23" s="2">
        <f>SUM('Step 3'!AC25:AE25)</f>
        <v>631</v>
      </c>
      <c r="AD23" s="2">
        <f>SUM('Step 3'!AD25:AF25)</f>
        <v>589</v>
      </c>
      <c r="AE23" s="2">
        <f>SUM('Step 3'!AE25:AG25)</f>
        <v>568</v>
      </c>
      <c r="AF23" s="2">
        <f>SUM('Step 3'!AF25:AH25)</f>
        <v>543</v>
      </c>
      <c r="AG23" s="2">
        <f>SUM('Step 3'!AG25:AI25)</f>
        <v>552</v>
      </c>
      <c r="AH23" s="2">
        <f>SUM('Step 3'!AH25:AJ25)</f>
        <v>564</v>
      </c>
      <c r="AI23" s="2">
        <f>SUM('Step 3'!AI25:AK25)</f>
        <v>629</v>
      </c>
      <c r="AJ23" s="2">
        <f>SUM('Step 3'!AJ25:AL25)</f>
        <v>685</v>
      </c>
      <c r="AK23" s="2">
        <f>SUM('Step 3'!AK25:AM25)</f>
        <v>740</v>
      </c>
      <c r="AL23" s="2">
        <f>SUM('Step 3'!AL25:AN25)</f>
        <v>745</v>
      </c>
      <c r="AM23" s="2">
        <f>SUM('Step 3'!AM25:AO25)</f>
        <v>721</v>
      </c>
      <c r="AN23" s="2"/>
      <c r="AO23" s="2"/>
    </row>
    <row r="24" spans="1:41" ht="12.75">
      <c r="A24" s="1" t="s">
        <v>20</v>
      </c>
      <c r="B24" s="2">
        <f>SUM('Step 3'!B26:D26)</f>
        <v>2009</v>
      </c>
      <c r="C24" s="2">
        <f>SUM('Step 3'!C26:E26)</f>
        <v>1944</v>
      </c>
      <c r="D24" s="2">
        <f>SUM('Step 3'!D26:F26)</f>
        <v>1919</v>
      </c>
      <c r="E24" s="2">
        <f>SUM('Step 3'!E26:G26)</f>
        <v>1773</v>
      </c>
      <c r="F24" s="2">
        <f>SUM('Step 3'!F26:H26)</f>
        <v>1674</v>
      </c>
      <c r="G24" s="2">
        <f>SUM('Step 3'!G26:I26)</f>
        <v>1637</v>
      </c>
      <c r="H24" s="2">
        <f>SUM('Step 3'!H26:J26)</f>
        <v>1543</v>
      </c>
      <c r="I24" s="2">
        <f>SUM('Step 3'!I26:K26)</f>
        <v>1440</v>
      </c>
      <c r="J24" s="2">
        <f>SUM('Step 3'!J26:L26)</f>
        <v>1372</v>
      </c>
      <c r="K24" s="2">
        <f>SUM('Step 3'!K26:M26)</f>
        <v>1456</v>
      </c>
      <c r="L24" s="2">
        <f>SUM('Step 3'!L26:N26)</f>
        <v>1643</v>
      </c>
      <c r="M24" s="2">
        <f>SUM('Step 3'!M26:O26)</f>
        <v>1817</v>
      </c>
      <c r="N24" s="2">
        <f>SUM('Step 3'!N26:P26)</f>
        <v>1830</v>
      </c>
      <c r="O24" s="2">
        <f>SUM('Step 3'!O26:Q26)</f>
        <v>1700</v>
      </c>
      <c r="P24" s="2">
        <f>SUM('Step 3'!P26:R26)</f>
        <v>1559</v>
      </c>
      <c r="Q24" s="2">
        <f>SUM('Step 3'!Q26:S26)</f>
        <v>1408</v>
      </c>
      <c r="R24" s="2">
        <f>SUM('Step 3'!R26:T26)</f>
        <v>1341</v>
      </c>
      <c r="S24" s="2">
        <f>SUM('Step 3'!S26:U26)</f>
        <v>1301</v>
      </c>
      <c r="T24" s="2">
        <f>SUM('Step 3'!T26:V26)</f>
        <v>1283</v>
      </c>
      <c r="U24" s="2">
        <f>SUM('Step 3'!U26:W26)</f>
        <v>1291</v>
      </c>
      <c r="V24" s="2">
        <f>SUM('Step 3'!V26:X26)</f>
        <v>1266</v>
      </c>
      <c r="W24" s="2">
        <f>SUM('Step 3'!W26:Y26)</f>
        <v>1318</v>
      </c>
      <c r="X24" s="2">
        <f>SUM('Step 3'!X26:Z26)</f>
        <v>1407</v>
      </c>
      <c r="Y24" s="2">
        <f>SUM('Step 3'!Y26:AA26)</f>
        <v>1535</v>
      </c>
      <c r="Z24" s="2">
        <f>SUM('Step 3'!Z26:AB26)</f>
        <v>1607</v>
      </c>
      <c r="AA24" s="2">
        <f>SUM('Step 3'!AA26:AC26)</f>
        <v>1527</v>
      </c>
      <c r="AB24" s="2">
        <f>SUM('Step 3'!AB26:AD26)</f>
        <v>1423</v>
      </c>
      <c r="AC24" s="2">
        <f>SUM('Step 3'!AC26:AE26)</f>
        <v>1321</v>
      </c>
      <c r="AD24" s="2">
        <f>SUM('Step 3'!AD26:AF26)</f>
        <v>1301</v>
      </c>
      <c r="AE24" s="2">
        <f>SUM('Step 3'!AE26:AG26)</f>
        <v>1258</v>
      </c>
      <c r="AF24" s="2">
        <f>SUM('Step 3'!AF26:AH26)</f>
        <v>1184</v>
      </c>
      <c r="AG24" s="2">
        <f>SUM('Step 3'!AG26:AI26)</f>
        <v>1114</v>
      </c>
      <c r="AH24" s="2">
        <f>SUM('Step 3'!AH26:AJ26)</f>
        <v>1039</v>
      </c>
      <c r="AI24" s="2">
        <f>SUM('Step 3'!AI26:AK26)</f>
        <v>1079</v>
      </c>
      <c r="AJ24" s="2">
        <f>SUM('Step 3'!AJ26:AL26)</f>
        <v>1123</v>
      </c>
      <c r="AK24" s="2">
        <f>SUM('Step 3'!AK26:AM26)</f>
        <v>1251</v>
      </c>
      <c r="AL24" s="2">
        <f>SUM('Step 3'!AL26:AN26)</f>
        <v>1291</v>
      </c>
      <c r="AM24" s="2">
        <f>SUM('Step 3'!AM26:AO26)</f>
        <v>1275</v>
      </c>
      <c r="AN24" s="2"/>
      <c r="AO24" s="2"/>
    </row>
    <row r="25" spans="1:41" ht="12.75">
      <c r="A25" s="1" t="s">
        <v>21</v>
      </c>
      <c r="B25" s="2">
        <f>SUM('Step 3'!B27:D27)</f>
        <v>892</v>
      </c>
      <c r="C25" s="2">
        <f>SUM('Step 3'!C27:E27)</f>
        <v>843</v>
      </c>
      <c r="D25" s="2">
        <f>SUM('Step 3'!D27:F27)</f>
        <v>733</v>
      </c>
      <c r="E25" s="2">
        <f>SUM('Step 3'!E27:G27)</f>
        <v>625</v>
      </c>
      <c r="F25" s="2">
        <f>SUM('Step 3'!F27:H27)</f>
        <v>568</v>
      </c>
      <c r="G25" s="2">
        <f>SUM('Step 3'!G27:I27)</f>
        <v>562</v>
      </c>
      <c r="H25" s="2">
        <f>SUM('Step 3'!H27:J27)</f>
        <v>521</v>
      </c>
      <c r="I25" s="2">
        <f>SUM('Step 3'!I27:K27)</f>
        <v>468</v>
      </c>
      <c r="J25" s="2">
        <f>SUM('Step 3'!J27:L27)</f>
        <v>442</v>
      </c>
      <c r="K25" s="2">
        <f>SUM('Step 3'!K27:M27)</f>
        <v>496</v>
      </c>
      <c r="L25" s="2">
        <f>SUM('Step 3'!L27:N27)</f>
        <v>620</v>
      </c>
      <c r="M25" s="2">
        <f>SUM('Step 3'!M27:O27)</f>
        <v>749</v>
      </c>
      <c r="N25" s="2">
        <f>SUM('Step 3'!N27:P27)</f>
        <v>812</v>
      </c>
      <c r="O25" s="2">
        <f>SUM('Step 3'!O27:Q27)</f>
        <v>751</v>
      </c>
      <c r="P25" s="2">
        <f>SUM('Step 3'!P27:R27)</f>
        <v>663</v>
      </c>
      <c r="Q25" s="2">
        <f>SUM('Step 3'!Q27:S27)</f>
        <v>601</v>
      </c>
      <c r="R25" s="2">
        <f>SUM('Step 3'!R27:T27)</f>
        <v>583</v>
      </c>
      <c r="S25" s="2">
        <f>SUM('Step 3'!S27:U27)</f>
        <v>581</v>
      </c>
      <c r="T25" s="2">
        <f>SUM('Step 3'!T27:V27)</f>
        <v>537</v>
      </c>
      <c r="U25" s="2">
        <f>SUM('Step 3'!U27:W27)</f>
        <v>506</v>
      </c>
      <c r="V25" s="2">
        <f>SUM('Step 3'!V27:X27)</f>
        <v>486</v>
      </c>
      <c r="W25" s="2">
        <f>SUM('Step 3'!W27:Y27)</f>
        <v>530</v>
      </c>
      <c r="X25" s="2">
        <f>SUM('Step 3'!X27:Z27)</f>
        <v>643</v>
      </c>
      <c r="Y25" s="2">
        <f>SUM('Step 3'!Y27:AA27)</f>
        <v>748</v>
      </c>
      <c r="Z25" s="2">
        <f>SUM('Step 3'!Z27:AB27)</f>
        <v>802</v>
      </c>
      <c r="AA25" s="2">
        <f>SUM('Step 3'!AA27:AC27)</f>
        <v>748</v>
      </c>
      <c r="AB25" s="2">
        <f>SUM('Step 3'!AB27:AD27)</f>
        <v>653</v>
      </c>
      <c r="AC25" s="2">
        <f>SUM('Step 3'!AC27:AE27)</f>
        <v>571</v>
      </c>
      <c r="AD25" s="2">
        <f>SUM('Step 3'!AD27:AF27)</f>
        <v>522</v>
      </c>
      <c r="AE25" s="2">
        <f>SUM('Step 3'!AE27:AG27)</f>
        <v>515</v>
      </c>
      <c r="AF25" s="2">
        <f>SUM('Step 3'!AF27:AH27)</f>
        <v>486</v>
      </c>
      <c r="AG25" s="2">
        <f>SUM('Step 3'!AG27:AI27)</f>
        <v>474</v>
      </c>
      <c r="AH25" s="2">
        <f>SUM('Step 3'!AH27:AJ27)</f>
        <v>466</v>
      </c>
      <c r="AI25" s="2">
        <f>SUM('Step 3'!AI27:AK27)</f>
        <v>511</v>
      </c>
      <c r="AJ25" s="2">
        <f>SUM('Step 3'!AJ27:AL27)</f>
        <v>594</v>
      </c>
      <c r="AK25" s="2">
        <f>SUM('Step 3'!AK27:AM27)</f>
        <v>661</v>
      </c>
      <c r="AL25" s="2">
        <f>SUM('Step 3'!AL27:AN27)</f>
        <v>691</v>
      </c>
      <c r="AM25" s="2">
        <f>SUM('Step 3'!AM27:AO27)</f>
        <v>621</v>
      </c>
      <c r="AN25" s="2"/>
      <c r="AO25" s="2"/>
    </row>
    <row r="26" spans="1:41" ht="12.75">
      <c r="A26" s="1" t="s">
        <v>22</v>
      </c>
      <c r="B26" s="2">
        <f>SUM('Step 3'!B28:D28)</f>
        <v>646</v>
      </c>
      <c r="C26" s="2">
        <f>SUM('Step 3'!C28:E28)</f>
        <v>615</v>
      </c>
      <c r="D26" s="2">
        <f>SUM('Step 3'!D28:F28)</f>
        <v>555</v>
      </c>
      <c r="E26" s="2">
        <f>SUM('Step 3'!E28:G28)</f>
        <v>483</v>
      </c>
      <c r="F26" s="2">
        <f>SUM('Step 3'!F28:H28)</f>
        <v>454</v>
      </c>
      <c r="G26" s="2">
        <f>SUM('Step 3'!G28:I28)</f>
        <v>429</v>
      </c>
      <c r="H26" s="2">
        <f>SUM('Step 3'!H28:J28)</f>
        <v>406</v>
      </c>
      <c r="I26" s="2">
        <f>SUM('Step 3'!I28:K28)</f>
        <v>408</v>
      </c>
      <c r="J26" s="2">
        <f>SUM('Step 3'!J28:L28)</f>
        <v>413</v>
      </c>
      <c r="K26" s="2">
        <f>SUM('Step 3'!K28:M28)</f>
        <v>503</v>
      </c>
      <c r="L26" s="2">
        <f>SUM('Step 3'!L28:N28)</f>
        <v>591</v>
      </c>
      <c r="M26" s="2">
        <f>SUM('Step 3'!M28:O28)</f>
        <v>703</v>
      </c>
      <c r="N26" s="2">
        <f>SUM('Step 3'!N28:P28)</f>
        <v>726</v>
      </c>
      <c r="O26" s="2">
        <f>SUM('Step 3'!O28:Q28)</f>
        <v>670</v>
      </c>
      <c r="P26" s="2">
        <f>SUM('Step 3'!P28:R28)</f>
        <v>573</v>
      </c>
      <c r="Q26" s="2">
        <f>SUM('Step 3'!Q28:S28)</f>
        <v>464</v>
      </c>
      <c r="R26" s="2">
        <f>SUM('Step 3'!R28:T28)</f>
        <v>398</v>
      </c>
      <c r="S26" s="2">
        <f>SUM('Step 3'!S28:U28)</f>
        <v>360</v>
      </c>
      <c r="T26" s="2">
        <f>SUM('Step 3'!T28:V28)</f>
        <v>347</v>
      </c>
      <c r="U26" s="2">
        <f>SUM('Step 3'!U28:W28)</f>
        <v>344</v>
      </c>
      <c r="V26" s="2">
        <f>SUM('Step 3'!V28:X28)</f>
        <v>367</v>
      </c>
      <c r="W26" s="2">
        <f>SUM('Step 3'!W28:Y28)</f>
        <v>449</v>
      </c>
      <c r="X26" s="2">
        <f>SUM('Step 3'!X28:Z28)</f>
        <v>551</v>
      </c>
      <c r="Y26" s="2">
        <f>SUM('Step 3'!Y28:AA28)</f>
        <v>617</v>
      </c>
      <c r="Z26" s="2">
        <f>SUM('Step 3'!Z28:AB28)</f>
        <v>625</v>
      </c>
      <c r="AA26" s="2">
        <f>SUM('Step 3'!AA28:AC28)</f>
        <v>582</v>
      </c>
      <c r="AB26" s="2">
        <f>SUM('Step 3'!AB28:AD28)</f>
        <v>507</v>
      </c>
      <c r="AC26" s="2">
        <f>SUM('Step 3'!AC28:AE28)</f>
        <v>416</v>
      </c>
      <c r="AD26" s="2">
        <f>SUM('Step 3'!AD28:AF28)</f>
        <v>348</v>
      </c>
      <c r="AE26" s="2">
        <f>SUM('Step 3'!AE28:AG28)</f>
        <v>324</v>
      </c>
      <c r="AF26" s="2">
        <f>SUM('Step 3'!AF28:AH28)</f>
        <v>324</v>
      </c>
      <c r="AG26" s="2">
        <f>SUM('Step 3'!AG28:AI28)</f>
        <v>325</v>
      </c>
      <c r="AH26" s="2">
        <f>SUM('Step 3'!AH28:AJ28)</f>
        <v>342</v>
      </c>
      <c r="AI26" s="2">
        <f>SUM('Step 3'!AI28:AK28)</f>
        <v>402</v>
      </c>
      <c r="AJ26" s="2">
        <f>SUM('Step 3'!AJ28:AL28)</f>
        <v>501</v>
      </c>
      <c r="AK26" s="2">
        <f>SUM('Step 3'!AK28:AM28)</f>
        <v>585</v>
      </c>
      <c r="AL26" s="2">
        <f>SUM('Step 3'!AL28:AN28)</f>
        <v>621</v>
      </c>
      <c r="AM26" s="2">
        <f>SUM('Step 3'!AM28:AO28)</f>
        <v>578</v>
      </c>
      <c r="AN26" s="2"/>
      <c r="AO26" s="2"/>
    </row>
    <row r="27" spans="1:41" ht="12.75">
      <c r="A27" s="1" t="s">
        <v>23</v>
      </c>
      <c r="B27" s="2">
        <f>SUM('Step 3'!B29:D29)</f>
        <v>687</v>
      </c>
      <c r="C27" s="2">
        <f>SUM('Step 3'!C29:E29)</f>
        <v>683</v>
      </c>
      <c r="D27" s="2">
        <f>SUM('Step 3'!D29:F29)</f>
        <v>646</v>
      </c>
      <c r="E27" s="2">
        <f>SUM('Step 3'!E29:G29)</f>
        <v>817</v>
      </c>
      <c r="F27" s="2">
        <f>SUM('Step 3'!F29:H29)</f>
        <v>1175</v>
      </c>
      <c r="G27" s="2">
        <f>SUM('Step 3'!G29:I29)</f>
        <v>1545</v>
      </c>
      <c r="H27" s="2">
        <f>SUM('Step 3'!H29:J29)</f>
        <v>1397</v>
      </c>
      <c r="I27" s="2">
        <f>SUM('Step 3'!I29:K29)</f>
        <v>1076</v>
      </c>
      <c r="J27" s="2">
        <f>SUM('Step 3'!J29:L29)</f>
        <v>756</v>
      </c>
      <c r="K27" s="2">
        <f>SUM('Step 3'!K29:M29)</f>
        <v>771</v>
      </c>
      <c r="L27" s="2">
        <f>SUM('Step 3'!L29:N29)</f>
        <v>791</v>
      </c>
      <c r="M27" s="2">
        <f>SUM('Step 3'!M29:O29)</f>
        <v>833</v>
      </c>
      <c r="N27" s="2">
        <f>SUM('Step 3'!N29:P29)</f>
        <v>837</v>
      </c>
      <c r="O27" s="2">
        <f>SUM('Step 3'!O29:Q29)</f>
        <v>784</v>
      </c>
      <c r="P27" s="2">
        <f>SUM('Step 3'!P29:R29)</f>
        <v>694</v>
      </c>
      <c r="Q27" s="2">
        <f>SUM('Step 3'!Q29:S29)</f>
        <v>808</v>
      </c>
      <c r="R27" s="2">
        <f>SUM('Step 3'!R29:T29)</f>
        <v>1145</v>
      </c>
      <c r="S27" s="2">
        <f>SUM('Step 3'!S29:U29)</f>
        <v>1459</v>
      </c>
      <c r="T27" s="2">
        <f>SUM('Step 3'!T29:V29)</f>
        <v>1351</v>
      </c>
      <c r="U27" s="2">
        <f>SUM('Step 3'!U29:W29)</f>
        <v>1085</v>
      </c>
      <c r="V27" s="2">
        <f>SUM('Step 3'!V29:X29)</f>
        <v>883</v>
      </c>
      <c r="W27" s="2">
        <f>SUM('Step 3'!W29:Y29)</f>
        <v>924</v>
      </c>
      <c r="X27" s="2">
        <f>SUM('Step 3'!X29:Z29)</f>
        <v>966</v>
      </c>
      <c r="Y27" s="2">
        <f>SUM('Step 3'!Y29:AA29)</f>
        <v>960</v>
      </c>
      <c r="Z27" s="2">
        <f>SUM('Step 3'!Z29:AB29)</f>
        <v>961</v>
      </c>
      <c r="AA27" s="2">
        <f>SUM('Step 3'!AA29:AC29)</f>
        <v>916</v>
      </c>
      <c r="AB27" s="2">
        <f>SUM('Step 3'!AB29:AD29)</f>
        <v>862</v>
      </c>
      <c r="AC27" s="2">
        <f>SUM('Step 3'!AC29:AE29)</f>
        <v>959</v>
      </c>
      <c r="AD27" s="2">
        <f>SUM('Step 3'!AD29:AF29)</f>
        <v>1186</v>
      </c>
      <c r="AE27" s="2">
        <f>SUM('Step 3'!AE29:AG29)</f>
        <v>1452</v>
      </c>
      <c r="AF27" s="2">
        <f>SUM('Step 3'!AF29:AH29)</f>
        <v>1318</v>
      </c>
      <c r="AG27" s="2">
        <f>SUM('Step 3'!AG29:AI29)</f>
        <v>1081</v>
      </c>
      <c r="AH27" s="2">
        <f>SUM('Step 3'!AH29:AJ29)</f>
        <v>837</v>
      </c>
      <c r="AI27" s="2">
        <f>SUM('Step 3'!AI29:AK29)</f>
        <v>845</v>
      </c>
      <c r="AJ27" s="2">
        <f>SUM('Step 3'!AJ29:AL29)</f>
        <v>879</v>
      </c>
      <c r="AK27" s="2">
        <f>SUM('Step 3'!AK29:AM29)</f>
        <v>928</v>
      </c>
      <c r="AL27" s="2">
        <f>SUM('Step 3'!AL29:AN29)</f>
        <v>946</v>
      </c>
      <c r="AM27" s="2">
        <f>SUM('Step 3'!AM29:AO29)</f>
        <v>900</v>
      </c>
      <c r="AN27" s="2"/>
      <c r="AO27" s="2"/>
    </row>
    <row r="28" spans="1:41" ht="12.75">
      <c r="A28" s="1" t="s">
        <v>24</v>
      </c>
      <c r="B28" s="2">
        <f>SUM('Step 3'!B30:D30)</f>
        <v>893</v>
      </c>
      <c r="C28" s="2">
        <f>SUM('Step 3'!C30:E30)</f>
        <v>871</v>
      </c>
      <c r="D28" s="2">
        <f>SUM('Step 3'!D30:F30)</f>
        <v>818</v>
      </c>
      <c r="E28" s="2">
        <f>SUM('Step 3'!E30:G30)</f>
        <v>996</v>
      </c>
      <c r="F28" s="2">
        <f>SUM('Step 3'!F30:H30)</f>
        <v>1385</v>
      </c>
      <c r="G28" s="2">
        <f>SUM('Step 3'!G30:I30)</f>
        <v>1793</v>
      </c>
      <c r="H28" s="2">
        <f>SUM('Step 3'!H30:J30)</f>
        <v>1628</v>
      </c>
      <c r="I28" s="2">
        <f>SUM('Step 3'!I30:K30)</f>
        <v>1276</v>
      </c>
      <c r="J28" s="2">
        <f>SUM('Step 3'!J30:L30)</f>
        <v>925</v>
      </c>
      <c r="K28" s="2">
        <f>SUM('Step 3'!K30:M30)</f>
        <v>935</v>
      </c>
      <c r="L28" s="2">
        <f>SUM('Step 3'!L30:N30)</f>
        <v>947</v>
      </c>
      <c r="M28" s="2">
        <f>SUM('Step 3'!M30:O30)</f>
        <v>979</v>
      </c>
      <c r="N28" s="2">
        <f>SUM('Step 3'!N30:P30)</f>
        <v>981</v>
      </c>
      <c r="O28" s="2">
        <f>SUM('Step 3'!O30:Q30)</f>
        <v>929</v>
      </c>
      <c r="P28" s="2">
        <f>SUM('Step 3'!P30:R30)</f>
        <v>838</v>
      </c>
      <c r="Q28" s="2">
        <f>SUM('Step 3'!Q30:S30)</f>
        <v>979</v>
      </c>
      <c r="R28" s="2">
        <f>SUM('Step 3'!R30:T30)</f>
        <v>1367</v>
      </c>
      <c r="S28" s="2">
        <f>SUM('Step 3'!S30:U30)</f>
        <v>1735</v>
      </c>
      <c r="T28" s="2">
        <f>SUM('Step 3'!T30:V30)</f>
        <v>1617</v>
      </c>
      <c r="U28" s="2">
        <f>SUM('Step 3'!U30:W30)</f>
        <v>1304</v>
      </c>
      <c r="V28" s="2">
        <f>SUM('Step 3'!V30:X30)</f>
        <v>1048</v>
      </c>
      <c r="W28" s="2">
        <f>SUM('Step 3'!W30:Y30)</f>
        <v>1075</v>
      </c>
      <c r="X28" s="2">
        <f>SUM('Step 3'!X30:Z30)</f>
        <v>1114</v>
      </c>
      <c r="Y28" s="2">
        <f>SUM('Step 3'!Y30:AA30)</f>
        <v>1108</v>
      </c>
      <c r="Z28" s="2">
        <f>SUM('Step 3'!Z30:AB30)</f>
        <v>1096</v>
      </c>
      <c r="AA28" s="2">
        <f>SUM('Step 3'!AA30:AC30)</f>
        <v>1038</v>
      </c>
      <c r="AB28" s="2">
        <f>SUM('Step 3'!AB30:AD30)</f>
        <v>980</v>
      </c>
      <c r="AC28" s="2">
        <f>SUM('Step 3'!AC30:AE30)</f>
        <v>1126</v>
      </c>
      <c r="AD28" s="2">
        <f>SUM('Step 3'!AD30:AF30)</f>
        <v>1425</v>
      </c>
      <c r="AE28" s="2">
        <f>SUM('Step 3'!AE30:AG30)</f>
        <v>1759</v>
      </c>
      <c r="AF28" s="2">
        <f>SUM('Step 3'!AF30:AH30)</f>
        <v>1641</v>
      </c>
      <c r="AG28" s="2">
        <f>SUM('Step 3'!AG30:AI30)</f>
        <v>1394</v>
      </c>
      <c r="AH28" s="2">
        <f>SUM('Step 3'!AH30:AJ30)</f>
        <v>1129</v>
      </c>
      <c r="AI28" s="2">
        <f>SUM('Step 3'!AI30:AK30)</f>
        <v>1111</v>
      </c>
      <c r="AJ28" s="2">
        <f>SUM('Step 3'!AJ30:AL30)</f>
        <v>1113</v>
      </c>
      <c r="AK28" s="2">
        <f>SUM('Step 3'!AK30:AM30)</f>
        <v>1132</v>
      </c>
      <c r="AL28" s="2">
        <f>SUM('Step 3'!AL30:AN30)</f>
        <v>1141</v>
      </c>
      <c r="AM28" s="2">
        <f>SUM('Step 3'!AM30:AO30)</f>
        <v>1101</v>
      </c>
      <c r="AN28" s="2"/>
      <c r="AO28" s="2"/>
    </row>
    <row r="29" spans="1:41" ht="12.75">
      <c r="A29" s="1" t="s">
        <v>25</v>
      </c>
      <c r="B29" s="2">
        <f>SUM('Step 3'!B31:D31)</f>
        <v>282</v>
      </c>
      <c r="C29" s="2">
        <f>SUM('Step 3'!C31:E31)</f>
        <v>276</v>
      </c>
      <c r="D29" s="2">
        <f>SUM('Step 3'!D31:F31)</f>
        <v>272</v>
      </c>
      <c r="E29" s="2">
        <f>SUM('Step 3'!E31:G31)</f>
        <v>239</v>
      </c>
      <c r="F29" s="2">
        <f>SUM('Step 3'!F31:H31)</f>
        <v>223</v>
      </c>
      <c r="G29" s="2">
        <f>SUM('Step 3'!G31:I31)</f>
        <v>207</v>
      </c>
      <c r="H29" s="2">
        <f>SUM('Step 3'!H31:J31)</f>
        <v>190</v>
      </c>
      <c r="I29" s="2">
        <f>SUM('Step 3'!I31:K31)</f>
        <v>183</v>
      </c>
      <c r="J29" s="2">
        <f>SUM('Step 3'!J31:L31)</f>
        <v>182</v>
      </c>
      <c r="K29" s="2">
        <f>SUM('Step 3'!K31:M31)</f>
        <v>214</v>
      </c>
      <c r="L29" s="2">
        <f>SUM('Step 3'!L31:N31)</f>
        <v>243</v>
      </c>
      <c r="M29" s="2">
        <f>SUM('Step 3'!M31:O31)</f>
        <v>271</v>
      </c>
      <c r="N29" s="2">
        <f>SUM('Step 3'!N31:P31)</f>
        <v>277</v>
      </c>
      <c r="O29" s="2">
        <f>SUM('Step 3'!O31:Q31)</f>
        <v>267</v>
      </c>
      <c r="P29" s="2">
        <f>SUM('Step 3'!P31:R31)</f>
        <v>259</v>
      </c>
      <c r="Q29" s="2">
        <f>SUM('Step 3'!Q31:S31)</f>
        <v>230</v>
      </c>
      <c r="R29" s="2">
        <f>SUM('Step 3'!R31:T31)</f>
        <v>217</v>
      </c>
      <c r="S29" s="2">
        <f>SUM('Step 3'!S31:U31)</f>
        <v>203</v>
      </c>
      <c r="T29" s="2">
        <f>SUM('Step 3'!T31:V31)</f>
        <v>205</v>
      </c>
      <c r="U29" s="2">
        <f>SUM('Step 3'!U31:W31)</f>
        <v>201</v>
      </c>
      <c r="V29" s="2">
        <f>SUM('Step 3'!V31:X31)</f>
        <v>207</v>
      </c>
      <c r="W29" s="2">
        <f>SUM('Step 3'!W31:Y31)</f>
        <v>233</v>
      </c>
      <c r="X29" s="2">
        <f>SUM('Step 3'!X31:Z31)</f>
        <v>265</v>
      </c>
      <c r="Y29" s="2">
        <f>SUM('Step 3'!Y31:AA31)</f>
        <v>282</v>
      </c>
      <c r="Z29" s="2">
        <f>SUM('Step 3'!Z31:AB31)</f>
        <v>275</v>
      </c>
      <c r="AA29" s="2">
        <f>SUM('Step 3'!AA31:AC31)</f>
        <v>249</v>
      </c>
      <c r="AB29" s="2">
        <f>SUM('Step 3'!AB31:AD31)</f>
        <v>227</v>
      </c>
      <c r="AC29" s="2">
        <f>SUM('Step 3'!AC31:AE31)</f>
        <v>209</v>
      </c>
      <c r="AD29" s="2">
        <f>SUM('Step 3'!AD31:AF31)</f>
        <v>205</v>
      </c>
      <c r="AE29" s="2">
        <f>SUM('Step 3'!AE31:AG31)</f>
        <v>207</v>
      </c>
      <c r="AF29" s="2">
        <f>SUM('Step 3'!AF31:AH31)</f>
        <v>196</v>
      </c>
      <c r="AG29" s="2">
        <f>SUM('Step 3'!AG31:AI31)</f>
        <v>184</v>
      </c>
      <c r="AH29" s="2">
        <f>SUM('Step 3'!AH31:AJ31)</f>
        <v>169</v>
      </c>
      <c r="AI29" s="2">
        <f>SUM('Step 3'!AI31:AK31)</f>
        <v>180</v>
      </c>
      <c r="AJ29" s="2">
        <f>SUM('Step 3'!AJ31:AL31)</f>
        <v>196</v>
      </c>
      <c r="AK29" s="2">
        <f>SUM('Step 3'!AK31:AM31)</f>
        <v>212</v>
      </c>
      <c r="AL29" s="2">
        <f>SUM('Step 3'!AL31:AN31)</f>
        <v>212</v>
      </c>
      <c r="AM29" s="2">
        <f>SUM('Step 3'!AM31:AO31)</f>
        <v>201</v>
      </c>
      <c r="AN29" s="2"/>
      <c r="AO29" s="2"/>
    </row>
    <row r="30" spans="1:41" ht="12.75">
      <c r="A30" s="1" t="s">
        <v>26</v>
      </c>
      <c r="B30" s="2">
        <f>SUM('Step 3'!B32:D32)</f>
        <v>238</v>
      </c>
      <c r="C30" s="2">
        <f>SUM('Step 3'!C32:E32)</f>
        <v>238</v>
      </c>
      <c r="D30" s="2">
        <f>SUM('Step 3'!D32:F32)</f>
        <v>248</v>
      </c>
      <c r="E30" s="2">
        <f>SUM('Step 3'!E32:G32)</f>
        <v>243</v>
      </c>
      <c r="F30" s="2">
        <f>SUM('Step 3'!F32:H32)</f>
        <v>223</v>
      </c>
      <c r="G30" s="2">
        <f>SUM('Step 3'!G32:I32)</f>
        <v>199</v>
      </c>
      <c r="H30" s="2">
        <f>SUM('Step 3'!H32:J32)</f>
        <v>184</v>
      </c>
      <c r="I30" s="2">
        <f>SUM('Step 3'!I32:K32)</f>
        <v>199</v>
      </c>
      <c r="J30" s="2">
        <f>SUM('Step 3'!J32:L32)</f>
        <v>196</v>
      </c>
      <c r="K30" s="2">
        <f>SUM('Step 3'!K32:M32)</f>
        <v>206</v>
      </c>
      <c r="L30" s="2">
        <f>SUM('Step 3'!L32:N32)</f>
        <v>216</v>
      </c>
      <c r="M30" s="2">
        <f>SUM('Step 3'!M32:O32)</f>
        <v>245</v>
      </c>
      <c r="N30" s="2">
        <f>SUM('Step 3'!N32:P32)</f>
        <v>255</v>
      </c>
      <c r="O30" s="2">
        <f>SUM('Step 3'!O32:Q32)</f>
        <v>247</v>
      </c>
      <c r="P30" s="2">
        <f>SUM('Step 3'!P32:R32)</f>
        <v>245</v>
      </c>
      <c r="Q30" s="2">
        <f>SUM('Step 3'!Q32:S32)</f>
        <v>233</v>
      </c>
      <c r="R30" s="2">
        <f>SUM('Step 3'!R32:T32)</f>
        <v>220</v>
      </c>
      <c r="S30" s="2">
        <f>SUM('Step 3'!S32:U32)</f>
        <v>198</v>
      </c>
      <c r="T30" s="2">
        <f>SUM('Step 3'!T32:V32)</f>
        <v>190</v>
      </c>
      <c r="U30" s="2">
        <f>SUM('Step 3'!U32:W32)</f>
        <v>192</v>
      </c>
      <c r="V30" s="2">
        <f>SUM('Step 3'!V32:X32)</f>
        <v>198</v>
      </c>
      <c r="W30" s="2">
        <f>SUM('Step 3'!W32:Y32)</f>
        <v>222</v>
      </c>
      <c r="X30" s="2">
        <f>SUM('Step 3'!X32:Z32)</f>
        <v>243</v>
      </c>
      <c r="Y30" s="2">
        <f>SUM('Step 3'!Y32:AA32)</f>
        <v>260</v>
      </c>
      <c r="Z30" s="2">
        <f>SUM('Step 3'!Z32:AB32)</f>
        <v>245</v>
      </c>
      <c r="AA30" s="2">
        <f>SUM('Step 3'!AA32:AC32)</f>
        <v>229</v>
      </c>
      <c r="AB30" s="2">
        <f>SUM('Step 3'!AB32:AD32)</f>
        <v>223</v>
      </c>
      <c r="AC30" s="2">
        <f>SUM('Step 3'!AC32:AE32)</f>
        <v>237</v>
      </c>
      <c r="AD30" s="2">
        <f>SUM('Step 3'!AD32:AF32)</f>
        <v>245</v>
      </c>
      <c r="AE30" s="2">
        <f>SUM('Step 3'!AE32:AG32)</f>
        <v>255</v>
      </c>
      <c r="AF30" s="2">
        <f>SUM('Step 3'!AF32:AH32)</f>
        <v>232</v>
      </c>
      <c r="AG30" s="2">
        <f>SUM('Step 3'!AG32:AI32)</f>
        <v>218</v>
      </c>
      <c r="AH30" s="2">
        <f>SUM('Step 3'!AH32:AJ32)</f>
        <v>190</v>
      </c>
      <c r="AI30" s="2">
        <f>SUM('Step 3'!AI32:AK32)</f>
        <v>200</v>
      </c>
      <c r="AJ30" s="2">
        <f>SUM('Step 3'!AJ32:AL32)</f>
        <v>203</v>
      </c>
      <c r="AK30" s="2">
        <f>SUM('Step 3'!AK32:AM32)</f>
        <v>213</v>
      </c>
      <c r="AL30" s="2">
        <f>SUM('Step 3'!AL32:AN32)</f>
        <v>212</v>
      </c>
      <c r="AM30" s="2">
        <f>SUM('Step 3'!AM32:AO32)</f>
        <v>215</v>
      </c>
      <c r="AN30" s="2"/>
      <c r="AO30" s="2"/>
    </row>
    <row r="31" spans="1:41" ht="12.75">
      <c r="A31" s="1" t="s">
        <v>27</v>
      </c>
      <c r="B31" s="2">
        <f>SUM('Step 3'!B33:D33)</f>
        <v>802</v>
      </c>
      <c r="C31" s="2">
        <f>SUM('Step 3'!C33:E33)</f>
        <v>789</v>
      </c>
      <c r="D31" s="2">
        <f>SUM('Step 3'!D33:F33)</f>
        <v>731</v>
      </c>
      <c r="E31" s="2">
        <f>SUM('Step 3'!E33:G33)</f>
        <v>697</v>
      </c>
      <c r="F31" s="2">
        <f>SUM('Step 3'!F33:H33)</f>
        <v>678</v>
      </c>
      <c r="G31" s="2">
        <f>SUM('Step 3'!G33:I33)</f>
        <v>653</v>
      </c>
      <c r="H31" s="2">
        <f>SUM('Step 3'!H33:J33)</f>
        <v>609</v>
      </c>
      <c r="I31" s="2">
        <f>SUM('Step 3'!I33:K33)</f>
        <v>627</v>
      </c>
      <c r="J31" s="2">
        <f>SUM('Step 3'!J33:L33)</f>
        <v>679</v>
      </c>
      <c r="K31" s="2">
        <f>SUM('Step 3'!K33:M33)</f>
        <v>740</v>
      </c>
      <c r="L31" s="2">
        <f>SUM('Step 3'!L33:N33)</f>
        <v>787</v>
      </c>
      <c r="M31" s="2">
        <f>SUM('Step 3'!M33:O33)</f>
        <v>802</v>
      </c>
      <c r="N31" s="2">
        <f>SUM('Step 3'!N33:P33)</f>
        <v>789</v>
      </c>
      <c r="O31" s="2">
        <f>SUM('Step 3'!O33:Q33)</f>
        <v>721</v>
      </c>
      <c r="P31" s="2">
        <f>SUM('Step 3'!P33:R33)</f>
        <v>657</v>
      </c>
      <c r="Q31" s="2">
        <f>SUM('Step 3'!Q33:S33)</f>
        <v>599</v>
      </c>
      <c r="R31" s="2">
        <f>SUM('Step 3'!R33:T33)</f>
        <v>559</v>
      </c>
      <c r="S31" s="2">
        <f>SUM('Step 3'!S33:U33)</f>
        <v>533</v>
      </c>
      <c r="T31" s="2">
        <f>SUM('Step 3'!T33:V33)</f>
        <v>521</v>
      </c>
      <c r="U31" s="2">
        <f>SUM('Step 3'!U33:W33)</f>
        <v>529</v>
      </c>
      <c r="V31" s="2">
        <f>SUM('Step 3'!V33:X33)</f>
        <v>541</v>
      </c>
      <c r="W31" s="2">
        <f>SUM('Step 3'!W33:Y33)</f>
        <v>580</v>
      </c>
      <c r="X31" s="2">
        <f>SUM('Step 3'!X33:Z33)</f>
        <v>624</v>
      </c>
      <c r="Y31" s="2">
        <f>SUM('Step 3'!Y33:AA33)</f>
        <v>670</v>
      </c>
      <c r="Z31" s="2">
        <f>SUM('Step 3'!Z33:AB33)</f>
        <v>680</v>
      </c>
      <c r="AA31" s="2">
        <f>SUM('Step 3'!AA33:AC33)</f>
        <v>637</v>
      </c>
      <c r="AB31" s="2">
        <f>SUM('Step 3'!AB33:AD33)</f>
        <v>588</v>
      </c>
      <c r="AC31" s="2">
        <f>SUM('Step 3'!AC33:AE33)</f>
        <v>541</v>
      </c>
      <c r="AD31" s="2">
        <f>SUM('Step 3'!AD33:AF33)</f>
        <v>533</v>
      </c>
      <c r="AE31" s="2">
        <f>SUM('Step 3'!AE33:AG33)</f>
        <v>531</v>
      </c>
      <c r="AF31" s="2">
        <f>SUM('Step 3'!AF33:AH33)</f>
        <v>525</v>
      </c>
      <c r="AG31" s="2">
        <f>SUM('Step 3'!AG33:AI33)</f>
        <v>525</v>
      </c>
      <c r="AH31" s="2">
        <f>SUM('Step 3'!AH33:AJ33)</f>
        <v>527</v>
      </c>
      <c r="AI31" s="2">
        <f>SUM('Step 3'!AI33:AK33)</f>
        <v>573</v>
      </c>
      <c r="AJ31" s="2">
        <f>SUM('Step 3'!AJ33:AL33)</f>
        <v>617</v>
      </c>
      <c r="AK31" s="2">
        <f>SUM('Step 3'!AK33:AM33)</f>
        <v>659</v>
      </c>
      <c r="AL31" s="2">
        <f>SUM('Step 3'!AL33:AN33)</f>
        <v>659</v>
      </c>
      <c r="AM31" s="2">
        <f>SUM('Step 3'!AM33:AO33)</f>
        <v>611</v>
      </c>
      <c r="AN31" s="2"/>
      <c r="AO31" s="2"/>
    </row>
    <row r="32" spans="1:41" ht="12.75">
      <c r="A32" s="1" t="s">
        <v>28</v>
      </c>
      <c r="B32" s="2">
        <f>SUM('Step 3'!B34:D34)</f>
        <v>149</v>
      </c>
      <c r="C32" s="2">
        <f>SUM('Step 3'!C34:E34)</f>
        <v>133</v>
      </c>
      <c r="D32" s="2">
        <f>SUM('Step 3'!D34:F34)</f>
        <v>127</v>
      </c>
      <c r="E32" s="2">
        <f>SUM('Step 3'!E34:G34)</f>
        <v>119</v>
      </c>
      <c r="F32" s="2">
        <f>SUM('Step 3'!F34:H34)</f>
        <v>119</v>
      </c>
      <c r="G32" s="2">
        <f>SUM('Step 3'!G34:I34)</f>
        <v>116</v>
      </c>
      <c r="H32" s="2">
        <f>SUM('Step 3'!H34:J34)</f>
        <v>113</v>
      </c>
      <c r="I32" s="2">
        <f>SUM('Step 3'!I34:K34)</f>
        <v>116</v>
      </c>
      <c r="J32" s="2">
        <f>SUM('Step 3'!J34:L34)</f>
        <v>113</v>
      </c>
      <c r="K32" s="2">
        <f>SUM('Step 3'!K34:M34)</f>
        <v>124</v>
      </c>
      <c r="L32" s="2">
        <f>SUM('Step 3'!L34:N34)</f>
        <v>139</v>
      </c>
      <c r="M32" s="2">
        <f>SUM('Step 3'!M34:O34)</f>
        <v>149</v>
      </c>
      <c r="N32" s="2">
        <f>SUM('Step 3'!N34:P34)</f>
        <v>155</v>
      </c>
      <c r="O32" s="2">
        <f>SUM('Step 3'!O34:Q34)</f>
        <v>147</v>
      </c>
      <c r="P32" s="2">
        <f>SUM('Step 3'!P34:R34)</f>
        <v>147</v>
      </c>
      <c r="Q32" s="2">
        <f>SUM('Step 3'!Q34:S34)</f>
        <v>135</v>
      </c>
      <c r="R32" s="2">
        <f>SUM('Step 3'!R34:T34)</f>
        <v>132</v>
      </c>
      <c r="S32" s="2">
        <f>SUM('Step 3'!S34:U34)</f>
        <v>131</v>
      </c>
      <c r="T32" s="2">
        <f>SUM('Step 3'!T34:V34)</f>
        <v>128</v>
      </c>
      <c r="U32" s="2">
        <f>SUM('Step 3'!U34:W34)</f>
        <v>124</v>
      </c>
      <c r="V32" s="2">
        <f>SUM('Step 3'!V34:X34)</f>
        <v>120</v>
      </c>
      <c r="W32" s="2">
        <f>SUM('Step 3'!W34:Y34)</f>
        <v>136</v>
      </c>
      <c r="X32" s="2">
        <f>SUM('Step 3'!X34:Z34)</f>
        <v>158</v>
      </c>
      <c r="Y32" s="2">
        <f>SUM('Step 3'!Y34:AA34)</f>
        <v>176</v>
      </c>
      <c r="Z32" s="2">
        <f>SUM('Step 3'!Z34:AB34)</f>
        <v>178</v>
      </c>
      <c r="AA32" s="2">
        <f>SUM('Step 3'!AA34:AC34)</f>
        <v>163</v>
      </c>
      <c r="AB32" s="2">
        <f>SUM('Step 3'!AB34:AD34)</f>
        <v>150</v>
      </c>
      <c r="AC32" s="2">
        <f>SUM('Step 3'!AC34:AE34)</f>
        <v>139</v>
      </c>
      <c r="AD32" s="2">
        <f>SUM('Step 3'!AD34:AF34)</f>
        <v>135</v>
      </c>
      <c r="AE32" s="2">
        <f>SUM('Step 3'!AE34:AG34)</f>
        <v>139</v>
      </c>
      <c r="AF32" s="2">
        <f>SUM('Step 3'!AF34:AH34)</f>
        <v>133</v>
      </c>
      <c r="AG32" s="2">
        <f>SUM('Step 3'!AG34:AI34)</f>
        <v>132</v>
      </c>
      <c r="AH32" s="2">
        <f>SUM('Step 3'!AH34:AJ34)</f>
        <v>124</v>
      </c>
      <c r="AI32" s="2">
        <f>SUM('Step 3'!AI34:AK34)</f>
        <v>131</v>
      </c>
      <c r="AJ32" s="2">
        <f>SUM('Step 3'!AJ34:AL34)</f>
        <v>134</v>
      </c>
      <c r="AK32" s="2">
        <f>SUM('Step 3'!AK34:AM34)</f>
        <v>144</v>
      </c>
      <c r="AL32" s="2">
        <f>SUM('Step 3'!AL34:AN34)</f>
        <v>153</v>
      </c>
      <c r="AM32" s="2">
        <f>SUM('Step 3'!AM34:AO34)</f>
        <v>156</v>
      </c>
      <c r="AN32" s="2"/>
      <c r="AO32" s="2"/>
    </row>
    <row r="33" spans="1:41" ht="12.75">
      <c r="A33" s="1" t="s">
        <v>29</v>
      </c>
      <c r="B33" s="2">
        <f>SUM('Step 3'!B35:D35)</f>
        <v>880</v>
      </c>
      <c r="C33" s="2">
        <f>SUM('Step 3'!C35:E35)</f>
        <v>829</v>
      </c>
      <c r="D33" s="2">
        <f>SUM('Step 3'!D35:F35)</f>
        <v>720</v>
      </c>
      <c r="E33" s="2">
        <f>SUM('Step 3'!E35:G35)</f>
        <v>609</v>
      </c>
      <c r="F33" s="2">
        <f>SUM('Step 3'!F35:H35)</f>
        <v>528</v>
      </c>
      <c r="G33" s="2">
        <f>SUM('Step 3'!G35:I35)</f>
        <v>494</v>
      </c>
      <c r="H33" s="2">
        <f>SUM('Step 3'!H35:J35)</f>
        <v>468</v>
      </c>
      <c r="I33" s="2">
        <f>SUM('Step 3'!I35:K35)</f>
        <v>471</v>
      </c>
      <c r="J33" s="2">
        <f>SUM('Step 3'!J35:L35)</f>
        <v>464</v>
      </c>
      <c r="K33" s="2">
        <f>SUM('Step 3'!K35:M35)</f>
        <v>528</v>
      </c>
      <c r="L33" s="2">
        <f>SUM('Step 3'!L35:N35)</f>
        <v>654</v>
      </c>
      <c r="M33" s="2">
        <f>SUM('Step 3'!M35:O35)</f>
        <v>810</v>
      </c>
      <c r="N33" s="2">
        <f>SUM('Step 3'!N35:P35)</f>
        <v>884</v>
      </c>
      <c r="O33" s="2">
        <f>SUM('Step 3'!O35:Q35)</f>
        <v>830</v>
      </c>
      <c r="P33" s="2">
        <f>SUM('Step 3'!P35:R35)</f>
        <v>725</v>
      </c>
      <c r="Q33" s="2">
        <f>SUM('Step 3'!Q35:S35)</f>
        <v>610</v>
      </c>
      <c r="R33" s="2">
        <f>SUM('Step 3'!R35:T35)</f>
        <v>558</v>
      </c>
      <c r="S33" s="2">
        <f>SUM('Step 3'!S35:U35)</f>
        <v>541</v>
      </c>
      <c r="T33" s="2">
        <f>SUM('Step 3'!T35:V35)</f>
        <v>527</v>
      </c>
      <c r="U33" s="2">
        <f>SUM('Step 3'!U35:W35)</f>
        <v>524</v>
      </c>
      <c r="V33" s="2">
        <f>SUM('Step 3'!V35:X35)</f>
        <v>520</v>
      </c>
      <c r="W33" s="2">
        <f>SUM('Step 3'!W35:Y35)</f>
        <v>613</v>
      </c>
      <c r="X33" s="2">
        <f>SUM('Step 3'!X35:Z35)</f>
        <v>737</v>
      </c>
      <c r="Y33" s="2">
        <f>SUM('Step 3'!Y35:AA35)</f>
        <v>840</v>
      </c>
      <c r="Z33" s="2">
        <f>SUM('Step 3'!Z35:AB35)</f>
        <v>857</v>
      </c>
      <c r="AA33" s="2">
        <f>SUM('Step 3'!AA35:AC35)</f>
        <v>793</v>
      </c>
      <c r="AB33" s="2">
        <f>SUM('Step 3'!AB35:AD35)</f>
        <v>709</v>
      </c>
      <c r="AC33" s="2">
        <f>SUM('Step 3'!AC35:AE35)</f>
        <v>624</v>
      </c>
      <c r="AD33" s="2">
        <f>SUM('Step 3'!AD35:AF35)</f>
        <v>566</v>
      </c>
      <c r="AE33" s="2">
        <f>SUM('Step 3'!AE35:AG35)</f>
        <v>549</v>
      </c>
      <c r="AF33" s="2">
        <f>SUM('Step 3'!AF35:AH35)</f>
        <v>535</v>
      </c>
      <c r="AG33" s="2">
        <f>SUM('Step 3'!AG35:AI35)</f>
        <v>531</v>
      </c>
      <c r="AH33" s="2">
        <f>SUM('Step 3'!AH35:AJ35)</f>
        <v>514</v>
      </c>
      <c r="AI33" s="2">
        <f>SUM('Step 3'!AI35:AK35)</f>
        <v>576</v>
      </c>
      <c r="AJ33" s="2">
        <f>SUM('Step 3'!AJ35:AL35)</f>
        <v>669</v>
      </c>
      <c r="AK33" s="2">
        <f>SUM('Step 3'!AK35:AM35)</f>
        <v>765</v>
      </c>
      <c r="AL33" s="2">
        <f>SUM('Step 3'!AL35:AN35)</f>
        <v>790</v>
      </c>
      <c r="AM33" s="2">
        <f>SUM('Step 3'!AM35:AO35)</f>
        <v>718</v>
      </c>
      <c r="AN33" s="2"/>
      <c r="AO33" s="2"/>
    </row>
    <row r="34" spans="1:41" ht="12.75">
      <c r="A34" s="1" t="s">
        <v>30</v>
      </c>
      <c r="B34" s="2">
        <f>SUM('Step 3'!B36:D36)</f>
        <v>401</v>
      </c>
      <c r="C34" s="2">
        <f>SUM('Step 3'!C36:E36)</f>
        <v>372</v>
      </c>
      <c r="D34" s="2">
        <f>SUM('Step 3'!D36:F36)</f>
        <v>334</v>
      </c>
      <c r="E34" s="2">
        <f>SUM('Step 3'!E36:G36)</f>
        <v>302</v>
      </c>
      <c r="F34" s="2">
        <f>SUM('Step 3'!F36:H36)</f>
        <v>276</v>
      </c>
      <c r="G34" s="2">
        <f>SUM('Step 3'!G36:I36)</f>
        <v>258</v>
      </c>
      <c r="H34" s="2">
        <f>SUM('Step 3'!H36:J36)</f>
        <v>243</v>
      </c>
      <c r="I34" s="2">
        <f>SUM('Step 3'!I36:K36)</f>
        <v>236</v>
      </c>
      <c r="J34" s="2">
        <f>SUM('Step 3'!J36:L36)</f>
        <v>245</v>
      </c>
      <c r="K34" s="2">
        <f>SUM('Step 3'!K36:M36)</f>
        <v>269</v>
      </c>
      <c r="L34" s="2">
        <f>SUM('Step 3'!L36:N36)</f>
        <v>317</v>
      </c>
      <c r="M34" s="2">
        <f>SUM('Step 3'!M36:O36)</f>
        <v>365</v>
      </c>
      <c r="N34" s="2">
        <f>SUM('Step 3'!N36:P36)</f>
        <v>381</v>
      </c>
      <c r="O34" s="2">
        <f>SUM('Step 3'!O36:Q36)</f>
        <v>359</v>
      </c>
      <c r="P34" s="2">
        <f>SUM('Step 3'!P36:R36)</f>
        <v>313</v>
      </c>
      <c r="Q34" s="2">
        <f>SUM('Step 3'!Q36:S36)</f>
        <v>272</v>
      </c>
      <c r="R34" s="2">
        <f>SUM('Step 3'!R36:T36)</f>
        <v>245</v>
      </c>
      <c r="S34" s="2">
        <f>SUM('Step 3'!S36:U36)</f>
        <v>233</v>
      </c>
      <c r="T34" s="2">
        <f>SUM('Step 3'!T36:V36)</f>
        <v>231</v>
      </c>
      <c r="U34" s="2">
        <f>SUM('Step 3'!U36:W36)</f>
        <v>239</v>
      </c>
      <c r="V34" s="2">
        <f>SUM('Step 3'!V36:X36)</f>
        <v>250</v>
      </c>
      <c r="W34" s="2">
        <f>SUM('Step 3'!W36:Y36)</f>
        <v>281</v>
      </c>
      <c r="X34" s="2">
        <f>SUM('Step 3'!X36:Z36)</f>
        <v>321</v>
      </c>
      <c r="Y34" s="2">
        <f>SUM('Step 3'!Y36:AA36)</f>
        <v>359</v>
      </c>
      <c r="Z34" s="2">
        <f>SUM('Step 3'!Z36:AB36)</f>
        <v>373</v>
      </c>
      <c r="AA34" s="2">
        <f>SUM('Step 3'!AA36:AC36)</f>
        <v>353</v>
      </c>
      <c r="AB34" s="2">
        <f>SUM('Step 3'!AB36:AD36)</f>
        <v>325</v>
      </c>
      <c r="AC34" s="2">
        <f>SUM('Step 3'!AC36:AE36)</f>
        <v>297</v>
      </c>
      <c r="AD34" s="2">
        <f>SUM('Step 3'!AD36:AF36)</f>
        <v>284</v>
      </c>
      <c r="AE34" s="2">
        <f>SUM('Step 3'!AE36:AG36)</f>
        <v>273</v>
      </c>
      <c r="AF34" s="2">
        <f>SUM('Step 3'!AF36:AH36)</f>
        <v>257</v>
      </c>
      <c r="AG34" s="2">
        <f>SUM('Step 3'!AG36:AI36)</f>
        <v>251</v>
      </c>
      <c r="AH34" s="2">
        <f>SUM('Step 3'!AH36:AJ36)</f>
        <v>247</v>
      </c>
      <c r="AI34" s="2">
        <f>SUM('Step 3'!AI36:AK36)</f>
        <v>278</v>
      </c>
      <c r="AJ34" s="2">
        <f>SUM('Step 3'!AJ36:AL36)</f>
        <v>307</v>
      </c>
      <c r="AK34" s="2">
        <f>SUM('Step 3'!AK36:AM36)</f>
        <v>343</v>
      </c>
      <c r="AL34" s="2">
        <f>SUM('Step 3'!AL36:AN36)</f>
        <v>350</v>
      </c>
      <c r="AM34" s="2">
        <f>SUM('Step 3'!AM36:AO36)</f>
        <v>337</v>
      </c>
      <c r="AN34" s="2"/>
      <c r="AO34" s="2"/>
    </row>
    <row r="35" spans="1:41" ht="12.75">
      <c r="A35" s="1" t="s">
        <v>31</v>
      </c>
      <c r="B35" s="2">
        <f>SUM('Step 3'!B37:D37)</f>
        <v>180</v>
      </c>
      <c r="C35" s="2">
        <f>SUM('Step 3'!C37:E37)</f>
        <v>173</v>
      </c>
      <c r="D35" s="2">
        <f>SUM('Step 3'!D37:F37)</f>
        <v>148</v>
      </c>
      <c r="E35" s="2">
        <f>SUM('Step 3'!E37:G37)</f>
        <v>129</v>
      </c>
      <c r="F35" s="2">
        <f>SUM('Step 3'!F37:H37)</f>
        <v>116</v>
      </c>
      <c r="G35" s="2">
        <f>SUM('Step 3'!G37:I37)</f>
        <v>116</v>
      </c>
      <c r="H35" s="2">
        <f>SUM('Step 3'!H37:J37)</f>
        <v>113</v>
      </c>
      <c r="I35" s="2">
        <f>SUM('Step 3'!I37:K37)</f>
        <v>117</v>
      </c>
      <c r="J35" s="2">
        <f>SUM('Step 3'!J37:L37)</f>
        <v>117</v>
      </c>
      <c r="K35" s="2">
        <f>SUM('Step 3'!K37:M37)</f>
        <v>118</v>
      </c>
      <c r="L35" s="2">
        <f>SUM('Step 3'!L37:N37)</f>
        <v>124</v>
      </c>
      <c r="M35" s="2">
        <f>SUM('Step 3'!M37:O37)</f>
        <v>128</v>
      </c>
      <c r="N35" s="2">
        <f>SUM('Step 3'!N37:P37)</f>
        <v>135</v>
      </c>
      <c r="O35" s="2">
        <f>SUM('Step 3'!O37:Q37)</f>
        <v>128</v>
      </c>
      <c r="P35" s="2">
        <f>SUM('Step 3'!P37:R37)</f>
        <v>123</v>
      </c>
      <c r="Q35" s="2">
        <f>SUM('Step 3'!Q37:S37)</f>
        <v>111</v>
      </c>
      <c r="R35" s="2">
        <f>SUM('Step 3'!R37:T37)</f>
        <v>102</v>
      </c>
      <c r="S35" s="2">
        <f>SUM('Step 3'!S37:U37)</f>
        <v>95</v>
      </c>
      <c r="T35" s="2">
        <f>SUM('Step 3'!T37:V37)</f>
        <v>91</v>
      </c>
      <c r="U35" s="2">
        <f>SUM('Step 3'!U37:W37)</f>
        <v>97</v>
      </c>
      <c r="V35" s="2">
        <f>SUM('Step 3'!V37:X37)</f>
        <v>102</v>
      </c>
      <c r="W35" s="2">
        <f>SUM('Step 3'!W37:Y37)</f>
        <v>121</v>
      </c>
      <c r="X35" s="2">
        <f>SUM('Step 3'!X37:Z37)</f>
        <v>141</v>
      </c>
      <c r="Y35" s="2">
        <f>SUM('Step 3'!Y37:AA37)</f>
        <v>162</v>
      </c>
      <c r="Z35" s="2">
        <f>SUM('Step 3'!Z37:AB37)</f>
        <v>167</v>
      </c>
      <c r="AA35" s="2">
        <f>SUM('Step 3'!AA37:AC37)</f>
        <v>154</v>
      </c>
      <c r="AB35" s="2">
        <f>SUM('Step 3'!AB37:AD37)</f>
        <v>137</v>
      </c>
      <c r="AC35" s="2">
        <f>SUM('Step 3'!AC37:AE37)</f>
        <v>121</v>
      </c>
      <c r="AD35" s="2">
        <f>SUM('Step 3'!AD37:AF37)</f>
        <v>114</v>
      </c>
      <c r="AE35" s="2">
        <f>SUM('Step 3'!AE37:AG37)</f>
        <v>111</v>
      </c>
      <c r="AF35" s="2">
        <f>SUM('Step 3'!AF37:AH37)</f>
        <v>106</v>
      </c>
      <c r="AG35" s="2">
        <f>SUM('Step 3'!AG37:AI37)</f>
        <v>105</v>
      </c>
      <c r="AH35" s="2">
        <f>SUM('Step 3'!AH37:AJ37)</f>
        <v>100</v>
      </c>
      <c r="AI35" s="2">
        <f>SUM('Step 3'!AI37:AK37)</f>
        <v>108</v>
      </c>
      <c r="AJ35" s="2">
        <f>SUM('Step 3'!AJ37:AL37)</f>
        <v>111</v>
      </c>
      <c r="AK35" s="2">
        <f>SUM('Step 3'!AK37:AM37)</f>
        <v>119</v>
      </c>
      <c r="AL35" s="2">
        <f>SUM('Step 3'!AL37:AN37)</f>
        <v>117</v>
      </c>
      <c r="AM35" s="2">
        <f>SUM('Step 3'!AM37:AO37)</f>
        <v>114</v>
      </c>
      <c r="AN35" s="2"/>
      <c r="AO35" s="2"/>
    </row>
    <row r="36" spans="1:41" ht="12.75">
      <c r="A36" s="1" t="s">
        <v>32</v>
      </c>
      <c r="B36" s="2">
        <f>SUM('Step 3'!B38:D38)</f>
        <v>578</v>
      </c>
      <c r="C36" s="2">
        <f>SUM('Step 3'!C38:E38)</f>
        <v>601</v>
      </c>
      <c r="D36" s="2">
        <f>SUM('Step 3'!D38:F38)</f>
        <v>574</v>
      </c>
      <c r="E36" s="2">
        <f>SUM('Step 3'!E38:G38)</f>
        <v>518</v>
      </c>
      <c r="F36" s="2">
        <f>SUM('Step 3'!F38:H38)</f>
        <v>483</v>
      </c>
      <c r="G36" s="2">
        <f>SUM('Step 3'!G38:I38)</f>
        <v>467</v>
      </c>
      <c r="H36" s="2">
        <f>SUM('Step 3'!H38:J38)</f>
        <v>459</v>
      </c>
      <c r="I36" s="2">
        <f>SUM('Step 3'!I38:K38)</f>
        <v>436</v>
      </c>
      <c r="J36" s="2">
        <f>SUM('Step 3'!J38:L38)</f>
        <v>413</v>
      </c>
      <c r="K36" s="2">
        <f>SUM('Step 3'!K38:M38)</f>
        <v>446</v>
      </c>
      <c r="L36" s="2">
        <f>SUM('Step 3'!L38:N38)</f>
        <v>515</v>
      </c>
      <c r="M36" s="2">
        <f>SUM('Step 3'!M38:O38)</f>
        <v>597</v>
      </c>
      <c r="N36" s="2">
        <f>SUM('Step 3'!N38:P38)</f>
        <v>628</v>
      </c>
      <c r="O36" s="2">
        <f>SUM('Step 3'!O38:Q38)</f>
        <v>584</v>
      </c>
      <c r="P36" s="2">
        <f>SUM('Step 3'!P38:R38)</f>
        <v>523</v>
      </c>
      <c r="Q36" s="2">
        <f>SUM('Step 3'!Q38:S38)</f>
        <v>449</v>
      </c>
      <c r="R36" s="2">
        <f>SUM('Step 3'!R38:T38)</f>
        <v>411</v>
      </c>
      <c r="S36" s="2">
        <f>SUM('Step 3'!S38:U38)</f>
        <v>385</v>
      </c>
      <c r="T36" s="2">
        <f>SUM('Step 3'!T38:V38)</f>
        <v>357</v>
      </c>
      <c r="U36" s="2">
        <f>SUM('Step 3'!U38:W38)</f>
        <v>354</v>
      </c>
      <c r="V36" s="2">
        <f>SUM('Step 3'!V38:X38)</f>
        <v>358</v>
      </c>
      <c r="W36" s="2">
        <f>SUM('Step 3'!W38:Y38)</f>
        <v>416</v>
      </c>
      <c r="X36" s="2">
        <f>SUM('Step 3'!X38:Z38)</f>
        <v>473</v>
      </c>
      <c r="Y36" s="2">
        <f>SUM('Step 3'!Y38:AA38)</f>
        <v>517</v>
      </c>
      <c r="Z36" s="2">
        <f>SUM('Step 3'!Z38:AB38)</f>
        <v>520</v>
      </c>
      <c r="AA36" s="2">
        <f>SUM('Step 3'!AA38:AC38)</f>
        <v>484</v>
      </c>
      <c r="AB36" s="2">
        <f>SUM('Step 3'!AB38:AD38)</f>
        <v>432</v>
      </c>
      <c r="AC36" s="2">
        <f>SUM('Step 3'!AC38:AE38)</f>
        <v>384</v>
      </c>
      <c r="AD36" s="2">
        <f>SUM('Step 3'!AD38:AF38)</f>
        <v>359</v>
      </c>
      <c r="AE36" s="2">
        <f>SUM('Step 3'!AE38:AG38)</f>
        <v>350</v>
      </c>
      <c r="AF36" s="2">
        <f>SUM('Step 3'!AF38:AH38)</f>
        <v>331</v>
      </c>
      <c r="AG36" s="2">
        <f>SUM('Step 3'!AG38:AI38)</f>
        <v>320</v>
      </c>
      <c r="AH36" s="2">
        <f>SUM('Step 3'!AH38:AJ38)</f>
        <v>320</v>
      </c>
      <c r="AI36" s="2">
        <f>SUM('Step 3'!AI38:AK38)</f>
        <v>339</v>
      </c>
      <c r="AJ36" s="2">
        <f>SUM('Step 3'!AJ38:AL38)</f>
        <v>375</v>
      </c>
      <c r="AK36" s="2">
        <f>SUM('Step 3'!AK38:AM38)</f>
        <v>427</v>
      </c>
      <c r="AL36" s="2">
        <f>SUM('Step 3'!AL38:AN38)</f>
        <v>477</v>
      </c>
      <c r="AM36" s="2">
        <f>SUM('Step 3'!AM38:AO38)</f>
        <v>470</v>
      </c>
      <c r="AN36" s="2"/>
      <c r="AO36" s="2"/>
    </row>
    <row r="37" spans="1:41" ht="12.75">
      <c r="A37" s="1" t="s">
        <v>33</v>
      </c>
      <c r="B37" s="2">
        <f>SUM('Step 3'!B39:D39)</f>
        <v>202</v>
      </c>
      <c r="C37" s="2">
        <f>SUM('Step 3'!C39:E39)</f>
        <v>202</v>
      </c>
      <c r="D37" s="2">
        <f>SUM('Step 3'!D39:F39)</f>
        <v>203</v>
      </c>
      <c r="E37" s="2">
        <f>SUM('Step 3'!E39:G39)</f>
        <v>193</v>
      </c>
      <c r="F37" s="2">
        <f>SUM('Step 3'!F39:H39)</f>
        <v>180</v>
      </c>
      <c r="G37" s="2">
        <f>SUM('Step 3'!G39:I39)</f>
        <v>168</v>
      </c>
      <c r="H37" s="2">
        <f>SUM('Step 3'!H39:J39)</f>
        <v>164</v>
      </c>
      <c r="I37" s="2">
        <f>SUM('Step 3'!I39:K39)</f>
        <v>165</v>
      </c>
      <c r="J37" s="2">
        <f>SUM('Step 3'!J39:L39)</f>
        <v>172</v>
      </c>
      <c r="K37" s="2">
        <f>SUM('Step 3'!K39:M39)</f>
        <v>188</v>
      </c>
      <c r="L37" s="2">
        <f>SUM('Step 3'!L39:N39)</f>
        <v>210</v>
      </c>
      <c r="M37" s="2">
        <f>SUM('Step 3'!M39:O39)</f>
        <v>222</v>
      </c>
      <c r="N37" s="2">
        <f>SUM('Step 3'!N39:P39)</f>
        <v>216</v>
      </c>
      <c r="O37" s="2">
        <f>SUM('Step 3'!O39:Q39)</f>
        <v>206</v>
      </c>
      <c r="P37" s="2">
        <f>SUM('Step 3'!P39:R39)</f>
        <v>198</v>
      </c>
      <c r="Q37" s="2">
        <f>SUM('Step 3'!Q39:S39)</f>
        <v>192</v>
      </c>
      <c r="R37" s="2">
        <f>SUM('Step 3'!R39:T39)</f>
        <v>187</v>
      </c>
      <c r="S37" s="2">
        <f>SUM('Step 3'!S39:U39)</f>
        <v>180</v>
      </c>
      <c r="T37" s="2">
        <f>SUM('Step 3'!T39:V39)</f>
        <v>173</v>
      </c>
      <c r="U37" s="2">
        <f>SUM('Step 3'!U39:W39)</f>
        <v>167</v>
      </c>
      <c r="V37" s="2">
        <f>SUM('Step 3'!V39:X39)</f>
        <v>169</v>
      </c>
      <c r="W37" s="2">
        <f>SUM('Step 3'!W39:Y39)</f>
        <v>187</v>
      </c>
      <c r="X37" s="2">
        <f>SUM('Step 3'!X39:Z39)</f>
        <v>202</v>
      </c>
      <c r="Y37" s="2">
        <f>SUM('Step 3'!Y39:AA39)</f>
        <v>218</v>
      </c>
      <c r="Z37" s="2">
        <f>SUM('Step 3'!Z39:AB39)</f>
        <v>215</v>
      </c>
      <c r="AA37" s="2">
        <f>SUM('Step 3'!AA39:AC39)</f>
        <v>208</v>
      </c>
      <c r="AB37" s="2">
        <f>SUM('Step 3'!AB39:AD39)</f>
        <v>198</v>
      </c>
      <c r="AC37" s="2">
        <f>SUM('Step 3'!AC39:AE39)</f>
        <v>191</v>
      </c>
      <c r="AD37" s="2">
        <f>SUM('Step 3'!AD39:AF39)</f>
        <v>184</v>
      </c>
      <c r="AE37" s="2">
        <f>SUM('Step 3'!AE39:AG39)</f>
        <v>178</v>
      </c>
      <c r="AF37" s="2">
        <f>SUM('Step 3'!AF39:AH39)</f>
        <v>172</v>
      </c>
      <c r="AG37" s="2">
        <f>SUM('Step 3'!AG39:AI39)</f>
        <v>173</v>
      </c>
      <c r="AH37" s="2">
        <f>SUM('Step 3'!AH39:AJ39)</f>
        <v>167</v>
      </c>
      <c r="AI37" s="2">
        <f>SUM('Step 3'!AI39:AK39)</f>
        <v>175</v>
      </c>
      <c r="AJ37" s="2">
        <f>SUM('Step 3'!AJ39:AL39)</f>
        <v>173</v>
      </c>
      <c r="AK37" s="2">
        <f>SUM('Step 3'!AK39:AM39)</f>
        <v>183</v>
      </c>
      <c r="AL37" s="2">
        <f>SUM('Step 3'!AL39:AN39)</f>
        <v>184</v>
      </c>
      <c r="AM37" s="2">
        <f>SUM('Step 3'!AM39:AO39)</f>
        <v>192</v>
      </c>
      <c r="AN37" s="2"/>
      <c r="AO37" s="2"/>
    </row>
    <row r="38" spans="1:41" ht="12.75">
      <c r="A38" s="1" t="s">
        <v>34</v>
      </c>
      <c r="B38" s="2">
        <f>SUM('Step 3'!B40:D40)</f>
        <v>353</v>
      </c>
      <c r="C38" s="2">
        <f>SUM('Step 3'!C40:E40)</f>
        <v>323</v>
      </c>
      <c r="D38" s="2">
        <f>SUM('Step 3'!D40:F40)</f>
        <v>304</v>
      </c>
      <c r="E38" s="2">
        <f>SUM('Step 3'!E40:G40)</f>
        <v>249</v>
      </c>
      <c r="F38" s="2">
        <f>SUM('Step 3'!F40:H40)</f>
        <v>231</v>
      </c>
      <c r="G38" s="2">
        <f>SUM('Step 3'!G40:I40)</f>
        <v>220</v>
      </c>
      <c r="H38" s="2">
        <f>SUM('Step 3'!H40:J40)</f>
        <v>210</v>
      </c>
      <c r="I38" s="2">
        <f>SUM('Step 3'!I40:K40)</f>
        <v>206</v>
      </c>
      <c r="J38" s="2">
        <f>SUM('Step 3'!J40:L40)</f>
        <v>218</v>
      </c>
      <c r="K38" s="2">
        <f>SUM('Step 3'!K40:M40)</f>
        <v>262</v>
      </c>
      <c r="L38" s="2">
        <f>SUM('Step 3'!L40:N40)</f>
        <v>339</v>
      </c>
      <c r="M38" s="2">
        <f>SUM('Step 3'!M40:O40)</f>
        <v>399</v>
      </c>
      <c r="N38" s="2">
        <f>SUM('Step 3'!N40:P40)</f>
        <v>425</v>
      </c>
      <c r="O38" s="2">
        <f>SUM('Step 3'!O40:Q40)</f>
        <v>371</v>
      </c>
      <c r="P38" s="2">
        <f>SUM('Step 3'!P40:R40)</f>
        <v>309</v>
      </c>
      <c r="Q38" s="2">
        <f>SUM('Step 3'!Q40:S40)</f>
        <v>263</v>
      </c>
      <c r="R38" s="2">
        <f>SUM('Step 3'!R40:T40)</f>
        <v>262</v>
      </c>
      <c r="S38" s="2">
        <f>SUM('Step 3'!S40:U40)</f>
        <v>253</v>
      </c>
      <c r="T38" s="2">
        <f>SUM('Step 3'!T40:V40)</f>
        <v>235</v>
      </c>
      <c r="U38" s="2">
        <f>SUM('Step 3'!U40:W40)</f>
        <v>196</v>
      </c>
      <c r="V38" s="2">
        <f>SUM('Step 3'!V40:X40)</f>
        <v>207</v>
      </c>
      <c r="W38" s="2">
        <f>SUM('Step 3'!W40:Y40)</f>
        <v>231</v>
      </c>
      <c r="X38" s="2">
        <f>SUM('Step 3'!X40:Z40)</f>
        <v>286</v>
      </c>
      <c r="Y38" s="2">
        <f>SUM('Step 3'!Y40:AA40)</f>
        <v>304</v>
      </c>
      <c r="Z38" s="2">
        <f>SUM('Step 3'!Z40:AB40)</f>
        <v>303</v>
      </c>
      <c r="AA38" s="2">
        <f>SUM('Step 3'!AA40:AC40)</f>
        <v>290</v>
      </c>
      <c r="AB38" s="2">
        <f>SUM('Step 3'!AB40:AD40)</f>
        <v>284</v>
      </c>
      <c r="AC38" s="2">
        <f>SUM('Step 3'!AC40:AE40)</f>
        <v>274</v>
      </c>
      <c r="AD38" s="2">
        <f>SUM('Step 3'!AD40:AF40)</f>
        <v>262</v>
      </c>
      <c r="AE38" s="2">
        <f>SUM('Step 3'!AE40:AG40)</f>
        <v>258</v>
      </c>
      <c r="AF38" s="2">
        <f>SUM('Step 3'!AF40:AH40)</f>
        <v>244</v>
      </c>
      <c r="AG38" s="2">
        <f>SUM('Step 3'!AG40:AI40)</f>
        <v>253</v>
      </c>
      <c r="AH38" s="2">
        <f>SUM('Step 3'!AH40:AJ40)</f>
        <v>248</v>
      </c>
      <c r="AI38" s="2">
        <f>SUM('Step 3'!AI40:AK40)</f>
        <v>273</v>
      </c>
      <c r="AJ38" s="2">
        <f>SUM('Step 3'!AJ40:AL40)</f>
        <v>288</v>
      </c>
      <c r="AK38" s="2">
        <f>SUM('Step 3'!AK40:AM40)</f>
        <v>296</v>
      </c>
      <c r="AL38" s="2">
        <f>SUM('Step 3'!AL40:AN40)</f>
        <v>285</v>
      </c>
      <c r="AM38" s="2">
        <f>SUM('Step 3'!AM40:AO40)</f>
        <v>271</v>
      </c>
      <c r="AN38" s="2"/>
      <c r="AO38" s="2"/>
    </row>
    <row r="39" spans="1:41" ht="12.75">
      <c r="A39" s="1" t="s">
        <v>35</v>
      </c>
      <c r="B39" s="2">
        <f>SUM('Step 3'!B41:D41)</f>
        <v>82</v>
      </c>
      <c r="C39" s="2">
        <f>SUM('Step 3'!C41:E41)</f>
        <v>83</v>
      </c>
      <c r="D39" s="2">
        <f>SUM('Step 3'!D41:F41)</f>
        <v>89</v>
      </c>
      <c r="E39" s="2">
        <f>SUM('Step 3'!E41:G41)</f>
        <v>92</v>
      </c>
      <c r="F39" s="2">
        <f>SUM('Step 3'!F41:H41)</f>
        <v>98</v>
      </c>
      <c r="G39" s="2">
        <f>SUM('Step 3'!G41:I41)</f>
        <v>94</v>
      </c>
      <c r="H39" s="2">
        <f>SUM('Step 3'!H41:J41)</f>
        <v>79</v>
      </c>
      <c r="I39" s="2">
        <f>SUM('Step 3'!I41:K41)</f>
        <v>70</v>
      </c>
      <c r="J39" s="2">
        <f>SUM('Step 3'!J41:L41)</f>
        <v>59</v>
      </c>
      <c r="K39" s="2">
        <f>SUM('Step 3'!K41:M41)</f>
        <v>63</v>
      </c>
      <c r="L39" s="2">
        <f>SUM('Step 3'!L41:N41)</f>
        <v>71</v>
      </c>
      <c r="M39" s="2">
        <f>SUM('Step 3'!M41:O41)</f>
        <v>77</v>
      </c>
      <c r="N39" s="2">
        <f>SUM('Step 3'!N41:P41)</f>
        <v>81</v>
      </c>
      <c r="O39" s="2">
        <f>SUM('Step 3'!O41:Q41)</f>
        <v>77</v>
      </c>
      <c r="P39" s="2">
        <f>SUM('Step 3'!P41:R41)</f>
        <v>78</v>
      </c>
      <c r="Q39" s="2">
        <f>SUM('Step 3'!Q41:S41)</f>
        <v>80</v>
      </c>
      <c r="R39" s="2">
        <f>SUM('Step 3'!R41:T41)</f>
        <v>88</v>
      </c>
      <c r="S39" s="2">
        <f>SUM('Step 3'!S41:U41)</f>
        <v>94</v>
      </c>
      <c r="T39" s="2">
        <f>SUM('Step 3'!T41:V41)</f>
        <v>87</v>
      </c>
      <c r="U39" s="2">
        <f>SUM('Step 3'!U41:W41)</f>
        <v>81</v>
      </c>
      <c r="V39" s="2">
        <f>SUM('Step 3'!V41:X41)</f>
        <v>80</v>
      </c>
      <c r="W39" s="2">
        <f>SUM('Step 3'!W41:Y41)</f>
        <v>92</v>
      </c>
      <c r="X39" s="2">
        <f>SUM('Step 3'!X41:Z41)</f>
        <v>94</v>
      </c>
      <c r="Y39" s="2">
        <f>SUM('Step 3'!Y41:AA41)</f>
        <v>95</v>
      </c>
      <c r="Z39" s="2">
        <f>SUM('Step 3'!Z41:AB41)</f>
        <v>90</v>
      </c>
      <c r="AA39" s="2">
        <f>SUM('Step 3'!AA41:AC41)</f>
        <v>87</v>
      </c>
      <c r="AB39" s="2">
        <f>SUM('Step 3'!AB41:AD41)</f>
        <v>87</v>
      </c>
      <c r="AC39" s="2">
        <f>SUM('Step 3'!AC41:AE41)</f>
        <v>93</v>
      </c>
      <c r="AD39" s="2">
        <f>SUM('Step 3'!AD41:AF41)</f>
        <v>101</v>
      </c>
      <c r="AE39" s="2">
        <f>SUM('Step 3'!AE41:AG41)</f>
        <v>106</v>
      </c>
      <c r="AF39" s="2">
        <f>SUM('Step 3'!AF41:AH41)</f>
        <v>103</v>
      </c>
      <c r="AG39" s="2">
        <f>SUM('Step 3'!AG41:AI41)</f>
        <v>103</v>
      </c>
      <c r="AH39" s="2">
        <f>SUM('Step 3'!AH41:AJ41)</f>
        <v>94</v>
      </c>
      <c r="AI39" s="2">
        <f>SUM('Step 3'!AI41:AK41)</f>
        <v>92</v>
      </c>
      <c r="AJ39" s="2">
        <f>SUM('Step 3'!AJ41:AL41)</f>
        <v>88</v>
      </c>
      <c r="AK39" s="2">
        <f>SUM('Step 3'!AK41:AM41)</f>
        <v>90</v>
      </c>
      <c r="AL39" s="2">
        <f>SUM('Step 3'!AL41:AN41)</f>
        <v>89</v>
      </c>
      <c r="AM39" s="2">
        <f>SUM('Step 3'!AM41:AO41)</f>
        <v>89</v>
      </c>
      <c r="AN39" s="2"/>
      <c r="AO39" s="2"/>
    </row>
    <row r="40" spans="1:41" ht="12.75">
      <c r="A40" s="1" t="s">
        <v>36</v>
      </c>
      <c r="B40" s="2">
        <f>SUM('Step 3'!B42:D42)</f>
        <v>1199</v>
      </c>
      <c r="C40" s="2">
        <f>SUM('Step 3'!C42:E42)</f>
        <v>1119</v>
      </c>
      <c r="D40" s="2">
        <f>SUM('Step 3'!D42:F42)</f>
        <v>1094</v>
      </c>
      <c r="E40" s="2">
        <f>SUM('Step 3'!E42:G42)</f>
        <v>1061</v>
      </c>
      <c r="F40" s="2">
        <f>SUM('Step 3'!F42:H42)</f>
        <v>1053</v>
      </c>
      <c r="G40" s="2">
        <f>SUM('Step 3'!G42:I42)</f>
        <v>996</v>
      </c>
      <c r="H40" s="2">
        <f>SUM('Step 3'!H42:J42)</f>
        <v>933</v>
      </c>
      <c r="I40" s="2">
        <f>SUM('Step 3'!I42:K42)</f>
        <v>915</v>
      </c>
      <c r="J40" s="2">
        <f>SUM('Step 3'!J42:L42)</f>
        <v>930</v>
      </c>
      <c r="K40" s="2">
        <f>SUM('Step 3'!K42:M42)</f>
        <v>995</v>
      </c>
      <c r="L40" s="2">
        <f>SUM('Step 3'!L42:N42)</f>
        <v>1087</v>
      </c>
      <c r="M40" s="2">
        <f>SUM('Step 3'!M42:O42)</f>
        <v>1195</v>
      </c>
      <c r="N40" s="2">
        <f>SUM('Step 3'!N42:P42)</f>
        <v>1256</v>
      </c>
      <c r="O40" s="2">
        <f>SUM('Step 3'!O42:Q42)</f>
        <v>1225</v>
      </c>
      <c r="P40" s="2">
        <f>SUM('Step 3'!P42:R42)</f>
        <v>1178</v>
      </c>
      <c r="Q40" s="2">
        <f>SUM('Step 3'!Q42:S42)</f>
        <v>1087</v>
      </c>
      <c r="R40" s="2">
        <f>SUM('Step 3'!R42:T42)</f>
        <v>1065</v>
      </c>
      <c r="S40" s="2">
        <f>SUM('Step 3'!S42:U42)</f>
        <v>1018</v>
      </c>
      <c r="T40" s="2">
        <f>SUM('Step 3'!T42:V42)</f>
        <v>990</v>
      </c>
      <c r="U40" s="2">
        <f>SUM('Step 3'!U42:W42)</f>
        <v>961</v>
      </c>
      <c r="V40" s="2">
        <f>SUM('Step 3'!V42:X42)</f>
        <v>962</v>
      </c>
      <c r="W40" s="2">
        <f>SUM('Step 3'!W42:Y42)</f>
        <v>1026</v>
      </c>
      <c r="X40" s="2">
        <f>SUM('Step 3'!X42:Z42)</f>
        <v>1144</v>
      </c>
      <c r="Y40" s="2">
        <f>SUM('Step 3'!Y42:AA42)</f>
        <v>1266</v>
      </c>
      <c r="Z40" s="2">
        <f>SUM('Step 3'!Z42:AB42)</f>
        <v>1337</v>
      </c>
      <c r="AA40" s="2">
        <f>SUM('Step 3'!AA42:AC42)</f>
        <v>1294</v>
      </c>
      <c r="AB40" s="2">
        <f>SUM('Step 3'!AB42:AD42)</f>
        <v>1211</v>
      </c>
      <c r="AC40" s="2">
        <f>SUM('Step 3'!AC42:AE42)</f>
        <v>1140</v>
      </c>
      <c r="AD40" s="2">
        <f>SUM('Step 3'!AD42:AF42)</f>
        <v>1109</v>
      </c>
      <c r="AE40" s="2">
        <f>SUM('Step 3'!AE42:AG42)</f>
        <v>1084</v>
      </c>
      <c r="AF40" s="2">
        <f>SUM('Step 3'!AF42:AH42)</f>
        <v>1022</v>
      </c>
      <c r="AG40" s="2">
        <f>SUM('Step 3'!AG42:AI42)</f>
        <v>980</v>
      </c>
      <c r="AH40" s="2">
        <f>SUM('Step 3'!AH42:AJ42)</f>
        <v>950</v>
      </c>
      <c r="AI40" s="2">
        <f>SUM('Step 3'!AI42:AK42)</f>
        <v>984</v>
      </c>
      <c r="AJ40" s="2">
        <f>SUM('Step 3'!AJ42:AL42)</f>
        <v>1003</v>
      </c>
      <c r="AK40" s="2">
        <f>SUM('Step 3'!AK42:AM42)</f>
        <v>1072</v>
      </c>
      <c r="AL40" s="2">
        <f>SUM('Step 3'!AL42:AN42)</f>
        <v>1096</v>
      </c>
      <c r="AM40" s="2">
        <f>SUM('Step 3'!AM42:AO42)</f>
        <v>1117</v>
      </c>
      <c r="AN40" s="2"/>
      <c r="AO40" s="2"/>
    </row>
    <row r="41" spans="1:41" ht="12.75">
      <c r="A41" s="1" t="s">
        <v>37</v>
      </c>
      <c r="B41" s="2">
        <f>SUM('Step 3'!B43:D43)</f>
        <v>1233</v>
      </c>
      <c r="C41" s="2">
        <f>SUM('Step 3'!C43:E43)</f>
        <v>1209</v>
      </c>
      <c r="D41" s="2">
        <f>SUM('Step 3'!D43:F43)</f>
        <v>1174</v>
      </c>
      <c r="E41" s="2">
        <f>SUM('Step 3'!E43:G43)</f>
        <v>1104</v>
      </c>
      <c r="F41" s="2">
        <f>SUM('Step 3'!F43:H43)</f>
        <v>1068</v>
      </c>
      <c r="G41" s="2">
        <f>SUM('Step 3'!G43:I43)</f>
        <v>1028</v>
      </c>
      <c r="H41" s="2">
        <f>SUM('Step 3'!H43:J43)</f>
        <v>1001</v>
      </c>
      <c r="I41" s="2">
        <f>SUM('Step 3'!I43:K43)</f>
        <v>1011</v>
      </c>
      <c r="J41" s="2">
        <f>SUM('Step 3'!J43:L43)</f>
        <v>1034</v>
      </c>
      <c r="K41" s="2">
        <f>SUM('Step 3'!K43:M43)</f>
        <v>1118</v>
      </c>
      <c r="L41" s="2">
        <f>SUM('Step 3'!L43:N43)</f>
        <v>1250</v>
      </c>
      <c r="M41" s="2">
        <f>SUM('Step 3'!M43:O43)</f>
        <v>1355</v>
      </c>
      <c r="N41" s="2">
        <f>SUM('Step 3'!N43:P43)</f>
        <v>1419</v>
      </c>
      <c r="O41" s="2">
        <f>SUM('Step 3'!O43:Q43)</f>
        <v>1351</v>
      </c>
      <c r="P41" s="2">
        <f>SUM('Step 3'!P43:R43)</f>
        <v>1276</v>
      </c>
      <c r="Q41" s="2">
        <f>SUM('Step 3'!Q43:S43)</f>
        <v>1167</v>
      </c>
      <c r="R41" s="2">
        <f>SUM('Step 3'!R43:T43)</f>
        <v>1115</v>
      </c>
      <c r="S41" s="2">
        <f>SUM('Step 3'!S43:U43)</f>
        <v>1098</v>
      </c>
      <c r="T41" s="2">
        <f>SUM('Step 3'!T43:V43)</f>
        <v>1089</v>
      </c>
      <c r="U41" s="2">
        <f>SUM('Step 3'!U43:W43)</f>
        <v>1088</v>
      </c>
      <c r="V41" s="2">
        <f>SUM('Step 3'!V43:X43)</f>
        <v>1102</v>
      </c>
      <c r="W41" s="2">
        <f>SUM('Step 3'!W43:Y43)</f>
        <v>1161</v>
      </c>
      <c r="X41" s="2">
        <f>SUM('Step 3'!X43:Z43)</f>
        <v>1225</v>
      </c>
      <c r="Y41" s="2">
        <f>SUM('Step 3'!Y43:AA43)</f>
        <v>1273</v>
      </c>
      <c r="Z41" s="2">
        <f>SUM('Step 3'!Z43:AB43)</f>
        <v>1282</v>
      </c>
      <c r="AA41" s="2">
        <f>SUM('Step 3'!AA43:AC43)</f>
        <v>1233</v>
      </c>
      <c r="AB41" s="2">
        <f>SUM('Step 3'!AB43:AD43)</f>
        <v>1165</v>
      </c>
      <c r="AC41" s="2">
        <f>SUM('Step 3'!AC43:AE43)</f>
        <v>1095</v>
      </c>
      <c r="AD41" s="2">
        <f>SUM('Step 3'!AD43:AF43)</f>
        <v>1049</v>
      </c>
      <c r="AE41" s="2">
        <f>SUM('Step 3'!AE43:AG43)</f>
        <v>1017</v>
      </c>
      <c r="AF41" s="2">
        <f>SUM('Step 3'!AF43:AH43)</f>
        <v>983</v>
      </c>
      <c r="AG41" s="2">
        <f>SUM('Step 3'!AG43:AI43)</f>
        <v>964</v>
      </c>
      <c r="AH41" s="2">
        <f>SUM('Step 3'!AH43:AJ43)</f>
        <v>937</v>
      </c>
      <c r="AI41" s="2">
        <f>SUM('Step 3'!AI43:AK43)</f>
        <v>959</v>
      </c>
      <c r="AJ41" s="2">
        <f>SUM('Step 3'!AJ43:AL43)</f>
        <v>1016</v>
      </c>
      <c r="AK41" s="2">
        <f>SUM('Step 3'!AK43:AM43)</f>
        <v>1094</v>
      </c>
      <c r="AL41" s="2">
        <f>SUM('Step 3'!AL43:AN43)</f>
        <v>1129</v>
      </c>
      <c r="AM41" s="2">
        <f>SUM('Step 3'!AM43:AO43)</f>
        <v>1095</v>
      </c>
      <c r="AN41" s="2"/>
      <c r="AO41" s="2"/>
    </row>
    <row r="42" spans="1:41" ht="12.75">
      <c r="A42" s="1" t="s">
        <v>38</v>
      </c>
      <c r="B42" s="2">
        <f>SUM('Step 3'!B44:D44)</f>
        <v>641</v>
      </c>
      <c r="C42" s="2">
        <f>SUM('Step 3'!C44:E44)</f>
        <v>575</v>
      </c>
      <c r="D42" s="2">
        <f>SUM('Step 3'!D44:F44)</f>
        <v>545</v>
      </c>
      <c r="E42" s="2">
        <f>SUM('Step 3'!E44:G44)</f>
        <v>480</v>
      </c>
      <c r="F42" s="2">
        <f>SUM('Step 3'!F44:H44)</f>
        <v>470</v>
      </c>
      <c r="G42" s="2">
        <f>SUM('Step 3'!G44:I44)</f>
        <v>452</v>
      </c>
      <c r="H42" s="2">
        <f>SUM('Step 3'!H44:J44)</f>
        <v>432</v>
      </c>
      <c r="I42" s="2">
        <f>SUM('Step 3'!I44:K44)</f>
        <v>425</v>
      </c>
      <c r="J42" s="2">
        <f>SUM('Step 3'!J44:L44)</f>
        <v>414</v>
      </c>
      <c r="K42" s="2">
        <f>SUM('Step 3'!K44:M44)</f>
        <v>433</v>
      </c>
      <c r="L42" s="2">
        <f>SUM('Step 3'!L44:N44)</f>
        <v>479</v>
      </c>
      <c r="M42" s="2">
        <f>SUM('Step 3'!M44:O44)</f>
        <v>528</v>
      </c>
      <c r="N42" s="2">
        <f>SUM('Step 3'!N44:P44)</f>
        <v>560</v>
      </c>
      <c r="O42" s="2">
        <f>SUM('Step 3'!O44:Q44)</f>
        <v>536</v>
      </c>
      <c r="P42" s="2">
        <f>SUM('Step 3'!P44:R44)</f>
        <v>505</v>
      </c>
      <c r="Q42" s="2">
        <f>SUM('Step 3'!Q44:S44)</f>
        <v>455</v>
      </c>
      <c r="R42" s="2">
        <f>SUM('Step 3'!R44:T44)</f>
        <v>427</v>
      </c>
      <c r="S42" s="2">
        <f>SUM('Step 3'!S44:U44)</f>
        <v>415</v>
      </c>
      <c r="T42" s="2">
        <f>SUM('Step 3'!T44:V44)</f>
        <v>405</v>
      </c>
      <c r="U42" s="2">
        <f>SUM('Step 3'!U44:W44)</f>
        <v>411</v>
      </c>
      <c r="V42" s="2">
        <f>SUM('Step 3'!V44:X44)</f>
        <v>410</v>
      </c>
      <c r="W42" s="2">
        <f>SUM('Step 3'!W44:Y44)</f>
        <v>455</v>
      </c>
      <c r="X42" s="2">
        <f>SUM('Step 3'!X44:Z44)</f>
        <v>490</v>
      </c>
      <c r="Y42" s="2">
        <f>SUM('Step 3'!Y44:AA44)</f>
        <v>535</v>
      </c>
      <c r="Z42" s="2">
        <f>SUM('Step 3'!Z44:AB44)</f>
        <v>530</v>
      </c>
      <c r="AA42" s="2">
        <f>SUM('Step 3'!AA44:AC44)</f>
        <v>504</v>
      </c>
      <c r="AB42" s="2">
        <f>SUM('Step 3'!AB44:AD44)</f>
        <v>470</v>
      </c>
      <c r="AC42" s="2">
        <f>SUM('Step 3'!AC44:AE44)</f>
        <v>440</v>
      </c>
      <c r="AD42" s="2">
        <f>SUM('Step 3'!AD44:AF44)</f>
        <v>430</v>
      </c>
      <c r="AE42" s="2">
        <f>SUM('Step 3'!AE44:AG44)</f>
        <v>427</v>
      </c>
      <c r="AF42" s="2">
        <f>SUM('Step 3'!AF44:AH44)</f>
        <v>410</v>
      </c>
      <c r="AG42" s="2">
        <f>SUM('Step 3'!AG44:AI44)</f>
        <v>400</v>
      </c>
      <c r="AH42" s="2">
        <f>SUM('Step 3'!AH44:AJ44)</f>
        <v>373</v>
      </c>
      <c r="AI42" s="2">
        <f>SUM('Step 3'!AI44:AK44)</f>
        <v>399</v>
      </c>
      <c r="AJ42" s="2">
        <f>SUM('Step 3'!AJ44:AL44)</f>
        <v>421</v>
      </c>
      <c r="AK42" s="2">
        <f>SUM('Step 3'!AK44:AM44)</f>
        <v>457</v>
      </c>
      <c r="AL42" s="2">
        <f>SUM('Step 3'!AL44:AN44)</f>
        <v>450</v>
      </c>
      <c r="AM42" s="2">
        <f>SUM('Step 3'!AM44:AO44)</f>
        <v>438</v>
      </c>
      <c r="AN42" s="2"/>
      <c r="AO42" s="2"/>
    </row>
    <row r="43" spans="1:41" ht="12.75">
      <c r="A43" s="1" t="s">
        <v>39</v>
      </c>
      <c r="B43" s="2">
        <f>SUM('Step 3'!B45:D45)</f>
        <v>115</v>
      </c>
      <c r="C43" s="2">
        <f>SUM('Step 3'!C45:E45)</f>
        <v>94</v>
      </c>
      <c r="D43" s="2">
        <f>SUM('Step 3'!D45:F45)</f>
        <v>89</v>
      </c>
      <c r="E43" s="2">
        <f>SUM('Step 3'!E45:G45)</f>
        <v>92</v>
      </c>
      <c r="F43" s="2">
        <f>SUM('Step 3'!F45:H45)</f>
        <v>98</v>
      </c>
      <c r="G43" s="2">
        <f>SUM('Step 3'!G45:I45)</f>
        <v>98</v>
      </c>
      <c r="H43" s="2">
        <f>SUM('Step 3'!H45:J45)</f>
        <v>87</v>
      </c>
      <c r="I43" s="2">
        <f>SUM('Step 3'!I45:K45)</f>
        <v>83</v>
      </c>
      <c r="J43" s="2">
        <f>SUM('Step 3'!J45:L45)</f>
        <v>76</v>
      </c>
      <c r="K43" s="2">
        <f>SUM('Step 3'!K45:M45)</f>
        <v>76</v>
      </c>
      <c r="L43" s="2">
        <f>SUM('Step 3'!L45:N45)</f>
        <v>88</v>
      </c>
      <c r="M43" s="2">
        <f>SUM('Step 3'!M45:O45)</f>
        <v>102</v>
      </c>
      <c r="N43" s="2">
        <f>SUM('Step 3'!N45:P45)</f>
        <v>110</v>
      </c>
      <c r="O43" s="2">
        <f>SUM('Step 3'!O45:Q45)</f>
        <v>100</v>
      </c>
      <c r="P43" s="2">
        <f>SUM('Step 3'!P45:R45)</f>
        <v>93</v>
      </c>
      <c r="Q43" s="2">
        <f>SUM('Step 3'!Q45:S45)</f>
        <v>89</v>
      </c>
      <c r="R43" s="2">
        <f>SUM('Step 3'!R45:T45)</f>
        <v>93</v>
      </c>
      <c r="S43" s="2">
        <f>SUM('Step 3'!S45:U45)</f>
        <v>92</v>
      </c>
      <c r="T43" s="2">
        <f>SUM('Step 3'!T45:V45)</f>
        <v>89</v>
      </c>
      <c r="U43" s="2">
        <f>SUM('Step 3'!U45:W45)</f>
        <v>85</v>
      </c>
      <c r="V43" s="2">
        <f>SUM('Step 3'!V45:X45)</f>
        <v>86</v>
      </c>
      <c r="W43" s="2">
        <f>SUM('Step 3'!W45:Y45)</f>
        <v>85</v>
      </c>
      <c r="X43" s="2">
        <f>SUM('Step 3'!X45:Z45)</f>
        <v>92</v>
      </c>
      <c r="Y43" s="2">
        <f>SUM('Step 3'!Y45:AA45)</f>
        <v>99</v>
      </c>
      <c r="Z43" s="2">
        <f>SUM('Step 3'!Z45:AB45)</f>
        <v>103</v>
      </c>
      <c r="AA43" s="2">
        <f>SUM('Step 3'!AA45:AC45)</f>
        <v>96</v>
      </c>
      <c r="AB43" s="2">
        <f>SUM('Step 3'!AB45:AD45)</f>
        <v>89</v>
      </c>
      <c r="AC43" s="2">
        <f>SUM('Step 3'!AC45:AE45)</f>
        <v>85</v>
      </c>
      <c r="AD43" s="2">
        <f>SUM('Step 3'!AD45:AF45)</f>
        <v>83</v>
      </c>
      <c r="AE43" s="2">
        <f>SUM('Step 3'!AE45:AG45)</f>
        <v>81</v>
      </c>
      <c r="AF43" s="2">
        <f>SUM('Step 3'!AF45:AH45)</f>
        <v>82</v>
      </c>
      <c r="AG43" s="2">
        <f>SUM('Step 3'!AG45:AI45)</f>
        <v>83</v>
      </c>
      <c r="AH43" s="2">
        <f>SUM('Step 3'!AH45:AJ45)</f>
        <v>81</v>
      </c>
      <c r="AI43" s="2">
        <f>SUM('Step 3'!AI45:AK45)</f>
        <v>84</v>
      </c>
      <c r="AJ43" s="2">
        <f>SUM('Step 3'!AJ45:AL45)</f>
        <v>89</v>
      </c>
      <c r="AK43" s="2">
        <f>SUM('Step 3'!AK45:AM45)</f>
        <v>92</v>
      </c>
      <c r="AL43" s="2">
        <f>SUM('Step 3'!AL45:AN45)</f>
        <v>88</v>
      </c>
      <c r="AM43" s="2">
        <f>SUM('Step 3'!AM45:AO45)</f>
        <v>83</v>
      </c>
      <c r="AN43" s="2"/>
      <c r="AO43" s="2"/>
    </row>
    <row r="44" spans="1:41" ht="12.75">
      <c r="A44" s="1" t="s">
        <v>40</v>
      </c>
      <c r="B44" s="2">
        <f>SUM('Step 3'!B46:D46)</f>
        <v>352</v>
      </c>
      <c r="C44" s="2">
        <f>SUM('Step 3'!C46:E46)</f>
        <v>318</v>
      </c>
      <c r="D44" s="2">
        <f>SUM('Step 3'!D46:F46)</f>
        <v>275</v>
      </c>
      <c r="E44" s="2">
        <f>SUM('Step 3'!E46:G46)</f>
        <v>241</v>
      </c>
      <c r="F44" s="2">
        <f>SUM('Step 3'!F46:H46)</f>
        <v>228</v>
      </c>
      <c r="G44" s="2">
        <f>SUM('Step 3'!G46:I46)</f>
        <v>227</v>
      </c>
      <c r="H44" s="2">
        <f>SUM('Step 3'!H46:J46)</f>
        <v>219</v>
      </c>
      <c r="I44" s="2">
        <f>SUM('Step 3'!I46:K46)</f>
        <v>219</v>
      </c>
      <c r="J44" s="2">
        <f>SUM('Step 3'!J46:L46)</f>
        <v>247</v>
      </c>
      <c r="K44" s="2">
        <f>SUM('Step 3'!K46:M46)</f>
        <v>278</v>
      </c>
      <c r="L44" s="2">
        <f>SUM('Step 3'!L46:N46)</f>
        <v>314</v>
      </c>
      <c r="M44" s="2">
        <f>SUM('Step 3'!M46:O46)</f>
        <v>323</v>
      </c>
      <c r="N44" s="2">
        <f>SUM('Step 3'!N46:P46)</f>
        <v>328</v>
      </c>
      <c r="O44" s="2">
        <f>SUM('Step 3'!O46:Q46)</f>
        <v>293</v>
      </c>
      <c r="P44" s="2">
        <f>SUM('Step 3'!P46:R46)</f>
        <v>258</v>
      </c>
      <c r="Q44" s="2">
        <f>SUM('Step 3'!Q46:S46)</f>
        <v>225</v>
      </c>
      <c r="R44" s="2">
        <f>SUM('Step 3'!R46:T46)</f>
        <v>219</v>
      </c>
      <c r="S44" s="2">
        <f>SUM('Step 3'!S46:U46)</f>
        <v>217</v>
      </c>
      <c r="T44" s="2">
        <f>SUM('Step 3'!T46:V46)</f>
        <v>213</v>
      </c>
      <c r="U44" s="2">
        <f>SUM('Step 3'!U46:W46)</f>
        <v>222</v>
      </c>
      <c r="V44" s="2">
        <f>SUM('Step 3'!V46:X46)</f>
        <v>248</v>
      </c>
      <c r="W44" s="2">
        <f>SUM('Step 3'!W46:Y46)</f>
        <v>300</v>
      </c>
      <c r="X44" s="2">
        <f>SUM('Step 3'!X46:Z46)</f>
        <v>340</v>
      </c>
      <c r="Y44" s="2">
        <f>SUM('Step 3'!Y46:AA46)</f>
        <v>351</v>
      </c>
      <c r="Z44" s="2">
        <f>SUM('Step 3'!Z46:AB46)</f>
        <v>344</v>
      </c>
      <c r="AA44" s="2">
        <f>SUM('Step 3'!AA46:AC46)</f>
        <v>310</v>
      </c>
      <c r="AB44" s="2">
        <f>SUM('Step 3'!AB46:AD46)</f>
        <v>283</v>
      </c>
      <c r="AC44" s="2">
        <f>SUM('Step 3'!AC46:AE46)</f>
        <v>258</v>
      </c>
      <c r="AD44" s="2">
        <f>SUM('Step 3'!AD46:AF46)</f>
        <v>256</v>
      </c>
      <c r="AE44" s="2">
        <f>SUM('Step 3'!AE46:AG46)</f>
        <v>266</v>
      </c>
      <c r="AF44" s="2">
        <f>SUM('Step 3'!AF46:AH46)</f>
        <v>257</v>
      </c>
      <c r="AG44" s="2">
        <f>SUM('Step 3'!AG46:AI46)</f>
        <v>251</v>
      </c>
      <c r="AH44" s="2">
        <f>SUM('Step 3'!AH46:AJ46)</f>
        <v>252</v>
      </c>
      <c r="AI44" s="2">
        <f>SUM('Step 3'!AI46:AK46)</f>
        <v>273</v>
      </c>
      <c r="AJ44" s="2">
        <f>SUM('Step 3'!AJ46:AL46)</f>
        <v>297</v>
      </c>
      <c r="AK44" s="2">
        <f>SUM('Step 3'!AK46:AM46)</f>
        <v>301</v>
      </c>
      <c r="AL44" s="2">
        <f>SUM('Step 3'!AL46:AN46)</f>
        <v>302</v>
      </c>
      <c r="AM44" s="2">
        <f>SUM('Step 3'!AM46:AO46)</f>
        <v>292</v>
      </c>
      <c r="AN44" s="2"/>
      <c r="AO44" s="2"/>
    </row>
    <row r="45" spans="1:41" ht="12.75">
      <c r="A45" s="1" t="s">
        <v>41</v>
      </c>
      <c r="B45" s="2">
        <f>SUM('Step 3'!B47:D47)</f>
        <v>175</v>
      </c>
      <c r="C45" s="2">
        <f>SUM('Step 3'!C47:E47)</f>
        <v>161</v>
      </c>
      <c r="D45" s="2">
        <f>SUM('Step 3'!D47:F47)</f>
        <v>149</v>
      </c>
      <c r="E45" s="2">
        <f>SUM('Step 3'!E47:G47)</f>
        <v>134</v>
      </c>
      <c r="F45" s="2">
        <f>SUM('Step 3'!F47:H47)</f>
        <v>123</v>
      </c>
      <c r="G45" s="2">
        <f>SUM('Step 3'!G47:I47)</f>
        <v>117</v>
      </c>
      <c r="H45" s="2">
        <f>SUM('Step 3'!H47:J47)</f>
        <v>110</v>
      </c>
      <c r="I45" s="2">
        <f>SUM('Step 3'!I47:K47)</f>
        <v>110</v>
      </c>
      <c r="J45" s="2">
        <f>SUM('Step 3'!J47:L47)</f>
        <v>110</v>
      </c>
      <c r="K45" s="2">
        <f>SUM('Step 3'!K47:M47)</f>
        <v>118</v>
      </c>
      <c r="L45" s="2">
        <f>SUM('Step 3'!L47:N47)</f>
        <v>136</v>
      </c>
      <c r="M45" s="2">
        <f>SUM('Step 3'!M47:O47)</f>
        <v>151</v>
      </c>
      <c r="N45" s="2">
        <f>SUM('Step 3'!N47:P47)</f>
        <v>162</v>
      </c>
      <c r="O45" s="2">
        <f>SUM('Step 3'!O47:Q47)</f>
        <v>152</v>
      </c>
      <c r="P45" s="2">
        <f>SUM('Step 3'!P47:R47)</f>
        <v>143</v>
      </c>
      <c r="Q45" s="2">
        <f>SUM('Step 3'!Q47:S47)</f>
        <v>127</v>
      </c>
      <c r="R45" s="2">
        <f>SUM('Step 3'!R47:T47)</f>
        <v>115</v>
      </c>
      <c r="S45" s="2">
        <f>SUM('Step 3'!S47:U47)</f>
        <v>106</v>
      </c>
      <c r="T45" s="2">
        <f>SUM('Step 3'!T47:V47)</f>
        <v>106</v>
      </c>
      <c r="U45" s="2">
        <f>SUM('Step 3'!U47:W47)</f>
        <v>113</v>
      </c>
      <c r="V45" s="2">
        <f>SUM('Step 3'!V47:X47)</f>
        <v>123</v>
      </c>
      <c r="W45" s="2">
        <f>SUM('Step 3'!W47:Y47)</f>
        <v>139</v>
      </c>
      <c r="X45" s="2">
        <f>SUM('Step 3'!X47:Z47)</f>
        <v>152</v>
      </c>
      <c r="Y45" s="2">
        <f>SUM('Step 3'!Y47:AA47)</f>
        <v>163</v>
      </c>
      <c r="Z45" s="2">
        <f>SUM('Step 3'!Z47:AB47)</f>
        <v>164</v>
      </c>
      <c r="AA45" s="2">
        <f>SUM('Step 3'!AA47:AC47)</f>
        <v>157</v>
      </c>
      <c r="AB45" s="2">
        <f>SUM('Step 3'!AB47:AD47)</f>
        <v>148</v>
      </c>
      <c r="AC45" s="2">
        <f>SUM('Step 3'!AC47:AE47)</f>
        <v>136</v>
      </c>
      <c r="AD45" s="2">
        <f>SUM('Step 3'!AD47:AF47)</f>
        <v>129</v>
      </c>
      <c r="AE45" s="2">
        <f>SUM('Step 3'!AE47:AG47)</f>
        <v>125</v>
      </c>
      <c r="AF45" s="2">
        <f>SUM('Step 3'!AF47:AH47)</f>
        <v>121</v>
      </c>
      <c r="AG45" s="2">
        <f>SUM('Step 3'!AG47:AI47)</f>
        <v>119</v>
      </c>
      <c r="AH45" s="2">
        <f>SUM('Step 3'!AH47:AJ47)</f>
        <v>112</v>
      </c>
      <c r="AI45" s="2">
        <f>SUM('Step 3'!AI47:AK47)</f>
        <v>120</v>
      </c>
      <c r="AJ45" s="2">
        <f>SUM('Step 3'!AJ47:AL47)</f>
        <v>120</v>
      </c>
      <c r="AK45" s="2">
        <f>SUM('Step 3'!AK47:AM47)</f>
        <v>123</v>
      </c>
      <c r="AL45" s="2">
        <f>SUM('Step 3'!AL47:AN47)</f>
        <v>116</v>
      </c>
      <c r="AM45" s="2">
        <f>SUM('Step 3'!AM47:AO47)</f>
        <v>119</v>
      </c>
      <c r="AN45" s="2"/>
      <c r="AO45" s="2"/>
    </row>
    <row r="46" spans="1:41" ht="12.75">
      <c r="A46" s="1" t="s">
        <v>42</v>
      </c>
      <c r="B46" s="2">
        <f>SUM('Step 3'!B48:D48)</f>
        <v>83</v>
      </c>
      <c r="C46" s="2">
        <f>SUM('Step 3'!C48:E48)</f>
        <v>88</v>
      </c>
      <c r="D46" s="2">
        <f>SUM('Step 3'!D48:F48)</f>
        <v>84</v>
      </c>
      <c r="E46" s="2">
        <f>SUM('Step 3'!E48:G48)</f>
        <v>79</v>
      </c>
      <c r="F46" s="2">
        <f>SUM('Step 3'!F48:H48)</f>
        <v>73</v>
      </c>
      <c r="G46" s="2">
        <f>SUM('Step 3'!G48:I48)</f>
        <v>73</v>
      </c>
      <c r="H46" s="2">
        <f>SUM('Step 3'!H48:J48)</f>
        <v>66</v>
      </c>
      <c r="I46" s="2">
        <f>SUM('Step 3'!I48:K48)</f>
        <v>61</v>
      </c>
      <c r="J46" s="2">
        <f>SUM('Step 3'!J48:L48)</f>
        <v>55</v>
      </c>
      <c r="K46" s="2">
        <f>SUM('Step 3'!K48:M48)</f>
        <v>57</v>
      </c>
      <c r="L46" s="2">
        <f>SUM('Step 3'!L48:N48)</f>
        <v>58</v>
      </c>
      <c r="M46" s="2">
        <f>SUM('Step 3'!M48:O48)</f>
        <v>57</v>
      </c>
      <c r="N46" s="2">
        <f>SUM('Step 3'!N48:P48)</f>
        <v>59</v>
      </c>
      <c r="O46" s="2">
        <f>SUM('Step 3'!O48:Q48)</f>
        <v>62</v>
      </c>
      <c r="P46" s="2">
        <f>SUM('Step 3'!P48:R48)</f>
        <v>66</v>
      </c>
      <c r="Q46" s="2">
        <f>SUM('Step 3'!Q48:S48)</f>
        <v>64</v>
      </c>
      <c r="R46" s="2">
        <f>SUM('Step 3'!R48:T48)</f>
        <v>61</v>
      </c>
      <c r="S46" s="2">
        <f>SUM('Step 3'!S48:U48)</f>
        <v>57</v>
      </c>
      <c r="T46" s="2">
        <f>SUM('Step 3'!T48:V48)</f>
        <v>55</v>
      </c>
      <c r="U46" s="2">
        <f>SUM('Step 3'!U48:W48)</f>
        <v>52</v>
      </c>
      <c r="V46" s="2">
        <f>SUM('Step 3'!V48:X48)</f>
        <v>56</v>
      </c>
      <c r="W46" s="2">
        <f>SUM('Step 3'!W48:Y48)</f>
        <v>61</v>
      </c>
      <c r="X46" s="2">
        <f>SUM('Step 3'!X48:Z48)</f>
        <v>62</v>
      </c>
      <c r="Y46" s="2">
        <f>SUM('Step 3'!Y48:AA48)</f>
        <v>62</v>
      </c>
      <c r="Z46" s="2">
        <f>SUM('Step 3'!Z48:AB48)</f>
        <v>62</v>
      </c>
      <c r="AA46" s="2">
        <f>SUM('Step 3'!AA48:AC48)</f>
        <v>65</v>
      </c>
      <c r="AB46" s="2">
        <f>SUM('Step 3'!AB48:AD48)</f>
        <v>63</v>
      </c>
      <c r="AC46" s="2">
        <f>SUM('Step 3'!AC48:AE48)</f>
        <v>61</v>
      </c>
      <c r="AD46" s="2">
        <f>SUM('Step 3'!AD48:AF48)</f>
        <v>61</v>
      </c>
      <c r="AE46" s="2">
        <f>SUM('Step 3'!AE48:AG48)</f>
        <v>60</v>
      </c>
      <c r="AF46" s="2">
        <f>SUM('Step 3'!AF48:AH48)</f>
        <v>58</v>
      </c>
      <c r="AG46" s="2">
        <f>SUM('Step 3'!AG48:AI48)</f>
        <v>57</v>
      </c>
      <c r="AH46" s="2">
        <f>SUM('Step 3'!AH48:AJ48)</f>
        <v>60</v>
      </c>
      <c r="AI46" s="2">
        <f>SUM('Step 3'!AI48:AK48)</f>
        <v>65</v>
      </c>
      <c r="AJ46" s="2">
        <f>SUM('Step 3'!AJ48:AL48)</f>
        <v>64</v>
      </c>
      <c r="AK46" s="2">
        <f>SUM('Step 3'!AK48:AM48)</f>
        <v>62</v>
      </c>
      <c r="AL46" s="2">
        <f>SUM('Step 3'!AL48:AN48)</f>
        <v>61</v>
      </c>
      <c r="AM46" s="2">
        <f>SUM('Step 3'!AM48:AO48)</f>
        <v>72</v>
      </c>
      <c r="AN46" s="2"/>
      <c r="AO46" s="2"/>
    </row>
    <row r="47" spans="1:41" ht="12.75">
      <c r="A47" s="1" t="s">
        <v>43</v>
      </c>
      <c r="B47" s="2">
        <f>SUM('Step 3'!B49:D49)</f>
        <v>554</v>
      </c>
      <c r="C47" s="2">
        <f>SUM('Step 3'!C49:E49)</f>
        <v>542</v>
      </c>
      <c r="D47" s="2">
        <f>SUM('Step 3'!D49:F49)</f>
        <v>526</v>
      </c>
      <c r="E47" s="2">
        <f>SUM('Step 3'!E49:G49)</f>
        <v>501</v>
      </c>
      <c r="F47" s="2">
        <f>SUM('Step 3'!F49:H49)</f>
        <v>500</v>
      </c>
      <c r="G47" s="2">
        <f>SUM('Step 3'!G49:I49)</f>
        <v>486</v>
      </c>
      <c r="H47" s="2">
        <f>SUM('Step 3'!H49:J49)</f>
        <v>456</v>
      </c>
      <c r="I47" s="2">
        <f>SUM('Step 3'!I49:K49)</f>
        <v>431</v>
      </c>
      <c r="J47" s="2">
        <f>SUM('Step 3'!J49:L49)</f>
        <v>424</v>
      </c>
      <c r="K47" s="2">
        <f>SUM('Step 3'!K49:M49)</f>
        <v>466</v>
      </c>
      <c r="L47" s="2">
        <f>SUM('Step 3'!L49:N49)</f>
        <v>520</v>
      </c>
      <c r="M47" s="2">
        <f>SUM('Step 3'!M49:O49)</f>
        <v>580</v>
      </c>
      <c r="N47" s="2">
        <f>SUM('Step 3'!N49:P49)</f>
        <v>610</v>
      </c>
      <c r="O47" s="2">
        <f>SUM('Step 3'!O49:Q49)</f>
        <v>574</v>
      </c>
      <c r="P47" s="2">
        <f>SUM('Step 3'!P49:R49)</f>
        <v>511</v>
      </c>
      <c r="Q47" s="2">
        <f>SUM('Step 3'!Q49:S49)</f>
        <v>439</v>
      </c>
      <c r="R47" s="2">
        <f>SUM('Step 3'!R49:T49)</f>
        <v>425</v>
      </c>
      <c r="S47" s="2">
        <f>SUM('Step 3'!S49:U49)</f>
        <v>432</v>
      </c>
      <c r="T47" s="2">
        <f>SUM('Step 3'!T49:V49)</f>
        <v>429</v>
      </c>
      <c r="U47" s="2">
        <f>SUM('Step 3'!U49:W49)</f>
        <v>416</v>
      </c>
      <c r="V47" s="2">
        <f>SUM('Step 3'!V49:X49)</f>
        <v>399</v>
      </c>
      <c r="W47" s="2">
        <f>SUM('Step 3'!W49:Y49)</f>
        <v>416</v>
      </c>
      <c r="X47" s="2">
        <f>SUM('Step 3'!X49:Z49)</f>
        <v>449</v>
      </c>
      <c r="Y47" s="2">
        <f>SUM('Step 3'!Y49:AA49)</f>
        <v>469</v>
      </c>
      <c r="Z47" s="2">
        <f>SUM('Step 3'!Z49:AB49)</f>
        <v>472</v>
      </c>
      <c r="AA47" s="2">
        <f>SUM('Step 3'!AA49:AC49)</f>
        <v>436</v>
      </c>
      <c r="AB47" s="2">
        <f>SUM('Step 3'!AB49:AD49)</f>
        <v>410</v>
      </c>
      <c r="AC47" s="2">
        <f>SUM('Step 3'!AC49:AE49)</f>
        <v>383</v>
      </c>
      <c r="AD47" s="2">
        <f>SUM('Step 3'!AD49:AF49)</f>
        <v>373</v>
      </c>
      <c r="AE47" s="2">
        <f>SUM('Step 3'!AE49:AG49)</f>
        <v>362</v>
      </c>
      <c r="AF47" s="2">
        <f>SUM('Step 3'!AF49:AH49)</f>
        <v>349</v>
      </c>
      <c r="AG47" s="2">
        <f>SUM('Step 3'!AG49:AI49)</f>
        <v>340</v>
      </c>
      <c r="AH47" s="2">
        <f>SUM('Step 3'!AH49:AJ49)</f>
        <v>331</v>
      </c>
      <c r="AI47" s="2">
        <f>SUM('Step 3'!AI49:AK49)</f>
        <v>343</v>
      </c>
      <c r="AJ47" s="2">
        <f>SUM('Step 3'!AJ49:AL49)</f>
        <v>361</v>
      </c>
      <c r="AK47" s="2">
        <f>SUM('Step 3'!AK49:AM49)</f>
        <v>381</v>
      </c>
      <c r="AL47" s="2">
        <f>SUM('Step 3'!AL49:AN49)</f>
        <v>383</v>
      </c>
      <c r="AM47" s="2">
        <f>SUM('Step 3'!AM49:AO49)</f>
        <v>367</v>
      </c>
      <c r="AN47" s="2"/>
      <c r="AO47" s="2"/>
    </row>
    <row r="48" spans="1:41" ht="12.75">
      <c r="A48" s="1" t="s">
        <v>44</v>
      </c>
      <c r="B48" s="2">
        <f>SUM('Step 3'!B50:D50)</f>
        <v>1345</v>
      </c>
      <c r="C48" s="2">
        <f>SUM('Step 3'!C50:E50)</f>
        <v>1291</v>
      </c>
      <c r="D48" s="2">
        <f>SUM('Step 3'!D50:F50)</f>
        <v>1370</v>
      </c>
      <c r="E48" s="2">
        <f>SUM('Step 3'!E50:G50)</f>
        <v>1515</v>
      </c>
      <c r="F48" s="2">
        <f>SUM('Step 3'!F50:H50)</f>
        <v>1463</v>
      </c>
      <c r="G48" s="2">
        <f>SUM('Step 3'!G50:I50)</f>
        <v>1385</v>
      </c>
      <c r="H48" s="2">
        <f>SUM('Step 3'!H50:J50)</f>
        <v>1236</v>
      </c>
      <c r="I48" s="2">
        <f>SUM('Step 3'!I50:K50)</f>
        <v>1284</v>
      </c>
      <c r="J48" s="2">
        <f>SUM('Step 3'!J50:L50)</f>
        <v>1232</v>
      </c>
      <c r="K48" s="2">
        <f>SUM('Step 3'!K50:M50)</f>
        <v>1262</v>
      </c>
      <c r="L48" s="2">
        <f>SUM('Step 3'!L50:N50)</f>
        <v>1201</v>
      </c>
      <c r="M48" s="2">
        <f>SUM('Step 3'!M50:O50)</f>
        <v>1237</v>
      </c>
      <c r="N48" s="2">
        <f>SUM('Step 3'!N50:P50)</f>
        <v>1232</v>
      </c>
      <c r="O48" s="2">
        <f>SUM('Step 3'!O50:Q50)</f>
        <v>1154</v>
      </c>
      <c r="P48" s="2">
        <f>SUM('Step 3'!P50:R50)</f>
        <v>1076</v>
      </c>
      <c r="Q48" s="2">
        <f>SUM('Step 3'!Q50:S50)</f>
        <v>1004</v>
      </c>
      <c r="R48" s="2">
        <f>SUM('Step 3'!R50:T50)</f>
        <v>1016</v>
      </c>
      <c r="S48" s="2">
        <f>SUM('Step 3'!S50:U50)</f>
        <v>1035</v>
      </c>
      <c r="T48" s="2">
        <f>SUM('Step 3'!T50:V50)</f>
        <v>995</v>
      </c>
      <c r="U48" s="2">
        <f>SUM('Step 3'!U50:W50)</f>
        <v>973</v>
      </c>
      <c r="V48" s="2">
        <f>SUM('Step 3'!V50:X50)</f>
        <v>963</v>
      </c>
      <c r="W48" s="2">
        <f>SUM('Step 3'!W50:Y50)</f>
        <v>1030</v>
      </c>
      <c r="X48" s="2">
        <f>SUM('Step 3'!X50:Z50)</f>
        <v>1078</v>
      </c>
      <c r="Y48" s="2">
        <f>SUM('Step 3'!Y50:AA50)</f>
        <v>1089</v>
      </c>
      <c r="Z48" s="2">
        <f>SUM('Step 3'!Z50:AB50)</f>
        <v>1077</v>
      </c>
      <c r="AA48" s="2">
        <f>SUM('Step 3'!AA50:AC50)</f>
        <v>998</v>
      </c>
      <c r="AB48" s="2">
        <f>SUM('Step 3'!AB50:AD50)</f>
        <v>940</v>
      </c>
      <c r="AC48" s="2">
        <f>SUM('Step 3'!AC50:AE50)</f>
        <v>886</v>
      </c>
      <c r="AD48" s="2">
        <f>SUM('Step 3'!AD50:AF50)</f>
        <v>884</v>
      </c>
      <c r="AE48" s="2">
        <f>SUM('Step 3'!AE50:AG50)</f>
        <v>878</v>
      </c>
      <c r="AF48" s="2">
        <f>SUM('Step 3'!AF50:AH50)</f>
        <v>838</v>
      </c>
      <c r="AG48" s="2">
        <f>SUM('Step 3'!AG50:AI50)</f>
        <v>828</v>
      </c>
      <c r="AH48" s="2">
        <f>SUM('Step 3'!AH50:AJ50)</f>
        <v>804</v>
      </c>
      <c r="AI48" s="2">
        <f>SUM('Step 3'!AI50:AK50)</f>
        <v>831</v>
      </c>
      <c r="AJ48" s="2">
        <f>SUM('Step 3'!AJ50:AL50)</f>
        <v>839</v>
      </c>
      <c r="AK48" s="2">
        <f>SUM('Step 3'!AK50:AM50)</f>
        <v>886</v>
      </c>
      <c r="AL48" s="2">
        <f>SUM('Step 3'!AL50:AN50)</f>
        <v>903</v>
      </c>
      <c r="AM48" s="2">
        <f>SUM('Step 3'!AM50:AO50)</f>
        <v>869</v>
      </c>
      <c r="AN48" s="2"/>
      <c r="AO48" s="2"/>
    </row>
    <row r="49" spans="1:41" ht="12.75">
      <c r="A49" s="1" t="s">
        <v>45</v>
      </c>
      <c r="B49" s="2">
        <f>SUM('Step 3'!B51:D51)</f>
        <v>1907</v>
      </c>
      <c r="C49" s="2">
        <f>SUM('Step 3'!C51:E51)</f>
        <v>1929</v>
      </c>
      <c r="D49" s="2">
        <f>SUM('Step 3'!D51:F51)</f>
        <v>1966</v>
      </c>
      <c r="E49" s="2">
        <f>SUM('Step 3'!E51:G51)</f>
        <v>1939</v>
      </c>
      <c r="F49" s="2">
        <f>SUM('Step 3'!F51:H51)</f>
        <v>1873</v>
      </c>
      <c r="G49" s="2">
        <f>SUM('Step 3'!G51:I51)</f>
        <v>1756</v>
      </c>
      <c r="H49" s="2">
        <f>SUM('Step 3'!H51:J51)</f>
        <v>1661</v>
      </c>
      <c r="I49" s="2">
        <f>SUM('Step 3'!I51:K51)</f>
        <v>1664</v>
      </c>
      <c r="J49" s="2">
        <f>SUM('Step 3'!J51:L51)</f>
        <v>1713</v>
      </c>
      <c r="K49" s="2">
        <f>SUM('Step 3'!K51:M51)</f>
        <v>1866</v>
      </c>
      <c r="L49" s="2">
        <f>SUM('Step 3'!L51:N51)</f>
        <v>2001</v>
      </c>
      <c r="M49" s="2">
        <f>SUM('Step 3'!M51:O51)</f>
        <v>2094</v>
      </c>
      <c r="N49" s="2">
        <f>SUM('Step 3'!N51:P51)</f>
        <v>2113</v>
      </c>
      <c r="O49" s="2">
        <f>SUM('Step 3'!O51:Q51)</f>
        <v>2053</v>
      </c>
      <c r="P49" s="2">
        <f>SUM('Step 3'!P51:R51)</f>
        <v>2005</v>
      </c>
      <c r="Q49" s="2">
        <f>SUM('Step 3'!Q51:S51)</f>
        <v>1874</v>
      </c>
      <c r="R49" s="2">
        <f>SUM('Step 3'!R51:T51)</f>
        <v>1815</v>
      </c>
      <c r="S49" s="2">
        <f>SUM('Step 3'!S51:U51)</f>
        <v>1806</v>
      </c>
      <c r="T49" s="2">
        <f>SUM('Step 3'!T51:V51)</f>
        <v>1767</v>
      </c>
      <c r="U49" s="2">
        <f>SUM('Step 3'!U51:W51)</f>
        <v>1734</v>
      </c>
      <c r="V49" s="2">
        <f>SUM('Step 3'!V51:X51)</f>
        <v>1677</v>
      </c>
      <c r="W49" s="2">
        <f>SUM('Step 3'!W51:Y51)</f>
        <v>1801</v>
      </c>
      <c r="X49" s="2">
        <f>SUM('Step 3'!X51:Z51)</f>
        <v>1951</v>
      </c>
      <c r="Y49" s="2">
        <f>SUM('Step 3'!Y51:AA51)</f>
        <v>2082</v>
      </c>
      <c r="Z49" s="2">
        <f>SUM('Step 3'!Z51:AB51)</f>
        <v>2128</v>
      </c>
      <c r="AA49" s="2">
        <f>SUM('Step 3'!AA51:AC51)</f>
        <v>2094</v>
      </c>
      <c r="AB49" s="2">
        <f>SUM('Step 3'!AB51:AD51)</f>
        <v>2014</v>
      </c>
      <c r="AC49" s="2">
        <f>SUM('Step 3'!AC51:AE51)</f>
        <v>1899</v>
      </c>
      <c r="AD49" s="2">
        <f>SUM('Step 3'!AD51:AF51)</f>
        <v>1797</v>
      </c>
      <c r="AE49" s="2">
        <f>SUM('Step 3'!AE51:AG51)</f>
        <v>1719</v>
      </c>
      <c r="AF49" s="2">
        <f>SUM('Step 3'!AF51:AH51)</f>
        <v>1647</v>
      </c>
      <c r="AG49" s="2">
        <f>SUM('Step 3'!AG51:AI51)</f>
        <v>1620</v>
      </c>
      <c r="AH49" s="2">
        <f>SUM('Step 3'!AH51:AJ51)</f>
        <v>1608</v>
      </c>
      <c r="AI49" s="2">
        <f>SUM('Step 3'!AI51:AK51)</f>
        <v>1728</v>
      </c>
      <c r="AJ49" s="2">
        <f>SUM('Step 3'!AJ51:AL51)</f>
        <v>1832</v>
      </c>
      <c r="AK49" s="2">
        <f>SUM('Step 3'!AK51:AM51)</f>
        <v>1944</v>
      </c>
      <c r="AL49" s="2">
        <f>SUM('Step 3'!AL51:AN51)</f>
        <v>1935</v>
      </c>
      <c r="AM49" s="2">
        <f>SUM('Step 3'!AM51:AO51)</f>
        <v>1913</v>
      </c>
      <c r="AN49" s="2"/>
      <c r="AO49" s="2"/>
    </row>
    <row r="50" spans="1:41" ht="12.75">
      <c r="A50" s="1" t="s">
        <v>46</v>
      </c>
      <c r="B50" s="2">
        <f>SUM('Step 3'!B52:D52)</f>
        <v>3244</v>
      </c>
      <c r="C50" s="2">
        <f>SUM('Step 3'!C52:E52)</f>
        <v>3241</v>
      </c>
      <c r="D50" s="2">
        <f>SUM('Step 3'!D52:F52)</f>
        <v>3200</v>
      </c>
      <c r="E50" s="2">
        <f>SUM('Step 3'!E52:G52)</f>
        <v>3080</v>
      </c>
      <c r="F50" s="2">
        <f>SUM('Step 3'!F52:H52)</f>
        <v>3035</v>
      </c>
      <c r="G50" s="2">
        <f>SUM('Step 3'!G52:I52)</f>
        <v>2971</v>
      </c>
      <c r="H50" s="2">
        <f>SUM('Step 3'!H52:J52)</f>
        <v>2858</v>
      </c>
      <c r="I50" s="2">
        <f>SUM('Step 3'!I52:K52)</f>
        <v>2821</v>
      </c>
      <c r="J50" s="2">
        <f>SUM('Step 3'!J52:L52)</f>
        <v>2764</v>
      </c>
      <c r="K50" s="2">
        <f>SUM('Step 3'!K52:M52)</f>
        <v>2851</v>
      </c>
      <c r="L50" s="2">
        <f>SUM('Step 3'!L52:N52)</f>
        <v>3120</v>
      </c>
      <c r="M50" s="2">
        <f>SUM('Step 3'!M52:O52)</f>
        <v>3412</v>
      </c>
      <c r="N50" s="2">
        <f>SUM('Step 3'!N52:P52)</f>
        <v>3650</v>
      </c>
      <c r="O50" s="2">
        <f>SUM('Step 3'!O52:Q52)</f>
        <v>3541</v>
      </c>
      <c r="P50" s="2">
        <f>SUM('Step 3'!P52:R52)</f>
        <v>3402</v>
      </c>
      <c r="Q50" s="2">
        <f>SUM('Step 3'!Q52:S52)</f>
        <v>3183</v>
      </c>
      <c r="R50" s="2">
        <f>SUM('Step 3'!R52:T52)</f>
        <v>3105</v>
      </c>
      <c r="S50" s="2">
        <f>SUM('Step 3'!S52:U52)</f>
        <v>3051</v>
      </c>
      <c r="T50" s="2">
        <f>SUM('Step 3'!T52:V52)</f>
        <v>2961</v>
      </c>
      <c r="U50" s="2">
        <f>SUM('Step 3'!U52:W52)</f>
        <v>2919</v>
      </c>
      <c r="V50" s="2">
        <f>SUM('Step 3'!V52:X52)</f>
        <v>2833</v>
      </c>
      <c r="W50" s="2">
        <f>SUM('Step 3'!W52:Y52)</f>
        <v>2957</v>
      </c>
      <c r="X50" s="2">
        <f>SUM('Step 3'!X52:Z52)</f>
        <v>3115</v>
      </c>
      <c r="Y50" s="2">
        <f>SUM('Step 3'!Y52:AA52)</f>
        <v>3303</v>
      </c>
      <c r="Z50" s="2">
        <f>SUM('Step 3'!Z52:AB52)</f>
        <v>3325</v>
      </c>
      <c r="AA50" s="2">
        <f>SUM('Step 3'!AA52:AC52)</f>
        <v>3117</v>
      </c>
      <c r="AB50" s="2">
        <f>SUM('Step 3'!AB52:AD52)</f>
        <v>2926</v>
      </c>
      <c r="AC50" s="2">
        <f>SUM('Step 3'!AC52:AE52)</f>
        <v>2785</v>
      </c>
      <c r="AD50" s="2">
        <f>SUM('Step 3'!AD52:AF52)</f>
        <v>2750</v>
      </c>
      <c r="AE50" s="2">
        <f>SUM('Step 3'!AE52:AG52)</f>
        <v>2789</v>
      </c>
      <c r="AF50" s="2">
        <f>SUM('Step 3'!AF52:AH52)</f>
        <v>2736</v>
      </c>
      <c r="AG50" s="2">
        <f>SUM('Step 3'!AG52:AI52)</f>
        <v>2739</v>
      </c>
      <c r="AH50" s="2">
        <f>SUM('Step 3'!AH52:AJ52)</f>
        <v>2603</v>
      </c>
      <c r="AI50" s="2">
        <f>SUM('Step 3'!AI52:AK52)</f>
        <v>2668</v>
      </c>
      <c r="AJ50" s="2">
        <f>SUM('Step 3'!AJ52:AL52)</f>
        <v>2709</v>
      </c>
      <c r="AK50" s="2">
        <f>SUM('Step 3'!AK52:AM52)</f>
        <v>2912</v>
      </c>
      <c r="AL50" s="2">
        <f>SUM('Step 3'!AL52:AN52)</f>
        <v>2948</v>
      </c>
      <c r="AM50" s="2">
        <f>SUM('Step 3'!AM52:AO52)</f>
        <v>2861</v>
      </c>
      <c r="AN50" s="2"/>
      <c r="AO50" s="2"/>
    </row>
    <row r="51" spans="1:41" ht="12.75">
      <c r="A51" s="1" t="s">
        <v>47</v>
      </c>
      <c r="B51" s="2">
        <f>SUM('Step 3'!B53:D53)</f>
        <v>389</v>
      </c>
      <c r="C51" s="2">
        <f>SUM('Step 3'!C53:E53)</f>
        <v>389</v>
      </c>
      <c r="D51" s="2">
        <f>SUM('Step 3'!D53:F53)</f>
        <v>381</v>
      </c>
      <c r="E51" s="2">
        <f>SUM('Step 3'!E53:G53)</f>
        <v>386</v>
      </c>
      <c r="F51" s="2">
        <f>SUM('Step 3'!F53:H53)</f>
        <v>410</v>
      </c>
      <c r="G51" s="2">
        <f>SUM('Step 3'!G53:I53)</f>
        <v>424</v>
      </c>
      <c r="H51" s="2">
        <f>SUM('Step 3'!H53:J53)</f>
        <v>397</v>
      </c>
      <c r="I51" s="2">
        <f>SUM('Step 3'!I53:K53)</f>
        <v>359</v>
      </c>
      <c r="J51" s="2">
        <f>SUM('Step 3'!J53:L53)</f>
        <v>340</v>
      </c>
      <c r="K51" s="2">
        <f>SUM('Step 3'!K53:M53)</f>
        <v>349</v>
      </c>
      <c r="L51" s="2">
        <f>SUM('Step 3'!L53:N53)</f>
        <v>378</v>
      </c>
      <c r="M51" s="2">
        <f>SUM('Step 3'!M53:O53)</f>
        <v>393</v>
      </c>
      <c r="N51" s="2">
        <f>SUM('Step 3'!N53:P53)</f>
        <v>406</v>
      </c>
      <c r="O51" s="2">
        <f>SUM('Step 3'!O53:Q53)</f>
        <v>378</v>
      </c>
      <c r="P51" s="2">
        <f>SUM('Step 3'!P53:R53)</f>
        <v>375</v>
      </c>
      <c r="Q51" s="2">
        <f>SUM('Step 3'!Q53:S53)</f>
        <v>380</v>
      </c>
      <c r="R51" s="2">
        <f>SUM('Step 3'!R53:T53)</f>
        <v>411</v>
      </c>
      <c r="S51" s="2">
        <f>SUM('Step 3'!S53:U53)</f>
        <v>429</v>
      </c>
      <c r="T51" s="2">
        <f>SUM('Step 3'!T53:V53)</f>
        <v>394</v>
      </c>
      <c r="U51" s="2">
        <f>SUM('Step 3'!U53:W53)</f>
        <v>358</v>
      </c>
      <c r="V51" s="2">
        <f>SUM('Step 3'!V53:X53)</f>
        <v>319</v>
      </c>
      <c r="W51" s="2">
        <f>SUM('Step 3'!W53:Y53)</f>
        <v>332</v>
      </c>
      <c r="X51" s="2">
        <f>SUM('Step 3'!X53:Z53)</f>
        <v>350</v>
      </c>
      <c r="Y51" s="2">
        <f>SUM('Step 3'!Y53:AA53)</f>
        <v>371</v>
      </c>
      <c r="Z51" s="2">
        <f>SUM('Step 3'!Z53:AB53)</f>
        <v>373</v>
      </c>
      <c r="AA51" s="2">
        <f>SUM('Step 3'!AA53:AC53)</f>
        <v>356</v>
      </c>
      <c r="AB51" s="2">
        <f>SUM('Step 3'!AB53:AD53)</f>
        <v>343</v>
      </c>
      <c r="AC51" s="2">
        <f>SUM('Step 3'!AC53:AE53)</f>
        <v>354</v>
      </c>
      <c r="AD51" s="2">
        <f>SUM('Step 3'!AD53:AF53)</f>
        <v>378</v>
      </c>
      <c r="AE51" s="2">
        <f>SUM('Step 3'!AE53:AG53)</f>
        <v>413</v>
      </c>
      <c r="AF51" s="2">
        <f>SUM('Step 3'!AF53:AH53)</f>
        <v>396</v>
      </c>
      <c r="AG51" s="2">
        <f>SUM('Step 3'!AG53:AI53)</f>
        <v>369</v>
      </c>
      <c r="AH51" s="2">
        <f>SUM('Step 3'!AH53:AJ53)</f>
        <v>328</v>
      </c>
      <c r="AI51" s="2">
        <f>SUM('Step 3'!AI53:AK53)</f>
        <v>319</v>
      </c>
      <c r="AJ51" s="2">
        <f>SUM('Step 3'!AJ53:AL53)</f>
        <v>325</v>
      </c>
      <c r="AK51" s="2">
        <f>SUM('Step 3'!AK53:AM53)</f>
        <v>340</v>
      </c>
      <c r="AL51" s="2">
        <f>SUM('Step 3'!AL53:AN53)</f>
        <v>356</v>
      </c>
      <c r="AM51" s="2">
        <f>SUM('Step 3'!AM53:AO53)</f>
        <v>364</v>
      </c>
      <c r="AN51" s="2"/>
      <c r="AO51" s="2"/>
    </row>
    <row r="52" spans="1:41" ht="12.75">
      <c r="A52" s="1" t="s">
        <v>48</v>
      </c>
      <c r="B52" s="2">
        <f>SUM('Step 3'!B54:D54)</f>
        <v>676</v>
      </c>
      <c r="C52" s="2">
        <f>SUM('Step 3'!C54:E54)</f>
        <v>599</v>
      </c>
      <c r="D52" s="2">
        <f>SUM('Step 3'!D54:F54)</f>
        <v>483</v>
      </c>
      <c r="E52" s="2">
        <f>SUM('Step 3'!E54:G54)</f>
        <v>391</v>
      </c>
      <c r="F52" s="2">
        <f>SUM('Step 3'!F54:H54)</f>
        <v>345</v>
      </c>
      <c r="G52" s="2">
        <f>SUM('Step 3'!G54:I54)</f>
        <v>319</v>
      </c>
      <c r="H52" s="2">
        <f>SUM('Step 3'!H54:J54)</f>
        <v>305</v>
      </c>
      <c r="I52" s="2">
        <f>SUM('Step 3'!I54:K54)</f>
        <v>311</v>
      </c>
      <c r="J52" s="2">
        <f>SUM('Step 3'!J54:L54)</f>
        <v>325</v>
      </c>
      <c r="K52" s="2">
        <f>SUM('Step 3'!K54:M54)</f>
        <v>374</v>
      </c>
      <c r="L52" s="2">
        <f>SUM('Step 3'!L54:N54)</f>
        <v>438</v>
      </c>
      <c r="M52" s="2">
        <f>SUM('Step 3'!M54:O54)</f>
        <v>508</v>
      </c>
      <c r="N52" s="2">
        <f>SUM('Step 3'!N54:P54)</f>
        <v>543</v>
      </c>
      <c r="O52" s="2">
        <f>SUM('Step 3'!O54:Q54)</f>
        <v>506</v>
      </c>
      <c r="P52" s="2">
        <f>SUM('Step 3'!P54:R54)</f>
        <v>441</v>
      </c>
      <c r="Q52" s="2">
        <f>SUM('Step 3'!Q54:S54)</f>
        <v>370</v>
      </c>
      <c r="R52" s="2">
        <f>SUM('Step 3'!R54:T54)</f>
        <v>343</v>
      </c>
      <c r="S52" s="2">
        <f>SUM('Step 3'!S54:U54)</f>
        <v>352</v>
      </c>
      <c r="T52" s="2">
        <f>SUM('Step 3'!T54:V54)</f>
        <v>347</v>
      </c>
      <c r="U52" s="2">
        <f>SUM('Step 3'!U54:W54)</f>
        <v>347</v>
      </c>
      <c r="V52" s="2">
        <f>SUM('Step 3'!V54:X54)</f>
        <v>326</v>
      </c>
      <c r="W52" s="2">
        <f>SUM('Step 3'!W54:Y54)</f>
        <v>379</v>
      </c>
      <c r="X52" s="2">
        <f>SUM('Step 3'!X54:Z54)</f>
        <v>469</v>
      </c>
      <c r="Y52" s="2">
        <f>SUM('Step 3'!Y54:AA54)</f>
        <v>565</v>
      </c>
      <c r="Z52" s="2">
        <f>SUM('Step 3'!Z54:AB54)</f>
        <v>611</v>
      </c>
      <c r="AA52" s="2">
        <f>SUM('Step 3'!AA54:AC54)</f>
        <v>571</v>
      </c>
      <c r="AB52" s="2">
        <f>SUM('Step 3'!AB54:AD54)</f>
        <v>504</v>
      </c>
      <c r="AC52" s="2">
        <f>SUM('Step 3'!AC54:AE54)</f>
        <v>424</v>
      </c>
      <c r="AD52" s="2">
        <f>SUM('Step 3'!AD54:AF54)</f>
        <v>382</v>
      </c>
      <c r="AE52" s="2">
        <f>SUM('Step 3'!AE54:AG54)</f>
        <v>366</v>
      </c>
      <c r="AF52" s="2">
        <f>SUM('Step 3'!AF54:AH54)</f>
        <v>342</v>
      </c>
      <c r="AG52" s="2">
        <f>SUM('Step 3'!AG54:AI54)</f>
        <v>326</v>
      </c>
      <c r="AH52" s="2">
        <f>SUM('Step 3'!AH54:AJ54)</f>
        <v>306</v>
      </c>
      <c r="AI52" s="2">
        <f>SUM('Step 3'!AI54:AK54)</f>
        <v>339</v>
      </c>
      <c r="AJ52" s="2">
        <f>SUM('Step 3'!AJ54:AL54)</f>
        <v>402</v>
      </c>
      <c r="AK52" s="2">
        <f>SUM('Step 3'!AK54:AM54)</f>
        <v>474</v>
      </c>
      <c r="AL52" s="2">
        <f>SUM('Step 3'!AL54:AN54)</f>
        <v>503</v>
      </c>
      <c r="AM52" s="2">
        <f>SUM('Step 3'!AM54:AO54)</f>
        <v>462</v>
      </c>
      <c r="AN52" s="2"/>
      <c r="AO52" s="2"/>
    </row>
    <row r="53" spans="1:41" ht="12.75">
      <c r="A53" s="1" t="s">
        <v>49</v>
      </c>
      <c r="B53" s="2">
        <f>SUM('Step 3'!B55:D55)</f>
        <v>507</v>
      </c>
      <c r="C53" s="2">
        <f>SUM('Step 3'!C55:E55)</f>
        <v>449</v>
      </c>
      <c r="D53" s="2">
        <f>SUM('Step 3'!D55:F55)</f>
        <v>422</v>
      </c>
      <c r="E53" s="2">
        <f>SUM('Step 3'!E55:G55)</f>
        <v>398</v>
      </c>
      <c r="F53" s="2">
        <f>SUM('Step 3'!F55:H55)</f>
        <v>401</v>
      </c>
      <c r="G53" s="2">
        <f>SUM('Step 3'!G55:I55)</f>
        <v>413</v>
      </c>
      <c r="H53" s="2">
        <f>SUM('Step 3'!H55:J55)</f>
        <v>407</v>
      </c>
      <c r="I53" s="2">
        <f>SUM('Step 3'!I55:K55)</f>
        <v>428</v>
      </c>
      <c r="J53" s="2">
        <f>SUM('Step 3'!J55:L55)</f>
        <v>435</v>
      </c>
      <c r="K53" s="2">
        <f>SUM('Step 3'!K55:M55)</f>
        <v>467</v>
      </c>
      <c r="L53" s="2">
        <f>SUM('Step 3'!L55:N55)</f>
        <v>488</v>
      </c>
      <c r="M53" s="2">
        <f>SUM('Step 3'!M55:O55)</f>
        <v>504</v>
      </c>
      <c r="N53" s="2">
        <f>SUM('Step 3'!N55:P55)</f>
        <v>524</v>
      </c>
      <c r="O53" s="2">
        <f>SUM('Step 3'!O55:Q55)</f>
        <v>491</v>
      </c>
      <c r="P53" s="2">
        <f>SUM('Step 3'!P55:R55)</f>
        <v>460</v>
      </c>
      <c r="Q53" s="2">
        <f>SUM('Step 3'!Q55:S55)</f>
        <v>404</v>
      </c>
      <c r="R53" s="2">
        <f>SUM('Step 3'!R55:T55)</f>
        <v>398</v>
      </c>
      <c r="S53" s="2">
        <f>SUM('Step 3'!S55:U55)</f>
        <v>396</v>
      </c>
      <c r="T53" s="2">
        <f>SUM('Step 3'!T55:V55)</f>
        <v>391</v>
      </c>
      <c r="U53" s="2">
        <f>SUM('Step 3'!U55:W55)</f>
        <v>397</v>
      </c>
      <c r="V53" s="2">
        <f>SUM('Step 3'!V55:X55)</f>
        <v>397</v>
      </c>
      <c r="W53" s="2">
        <f>SUM('Step 3'!W55:Y55)</f>
        <v>447</v>
      </c>
      <c r="X53" s="2">
        <f>SUM('Step 3'!X55:Z55)</f>
        <v>480</v>
      </c>
      <c r="Y53" s="2">
        <f>SUM('Step 3'!Y55:AA55)</f>
        <v>517</v>
      </c>
      <c r="Z53" s="2">
        <f>SUM('Step 3'!Z55:AB55)</f>
        <v>515</v>
      </c>
      <c r="AA53" s="2">
        <f>SUM('Step 3'!AA55:AC55)</f>
        <v>472</v>
      </c>
      <c r="AB53" s="2">
        <f>SUM('Step 3'!AB55:AD55)</f>
        <v>425</v>
      </c>
      <c r="AC53" s="2">
        <f>SUM('Step 3'!AC55:AE55)</f>
        <v>372</v>
      </c>
      <c r="AD53" s="2">
        <f>SUM('Step 3'!AD55:AF55)</f>
        <v>342</v>
      </c>
      <c r="AE53" s="2">
        <f>SUM('Step 3'!AE55:AG55)</f>
        <v>325</v>
      </c>
      <c r="AF53" s="2">
        <f>SUM('Step 3'!AF55:AH55)</f>
        <v>297</v>
      </c>
      <c r="AG53" s="2">
        <f>SUM('Step 3'!AG55:AI55)</f>
        <v>306</v>
      </c>
      <c r="AH53" s="2">
        <f>SUM('Step 3'!AH55:AJ55)</f>
        <v>299</v>
      </c>
      <c r="AI53" s="2">
        <f>SUM('Step 3'!AI55:AK55)</f>
        <v>331</v>
      </c>
      <c r="AJ53" s="2">
        <f>SUM('Step 3'!AJ55:AL55)</f>
        <v>363</v>
      </c>
      <c r="AK53" s="2">
        <f>SUM('Step 3'!AK55:AM55)</f>
        <v>399</v>
      </c>
      <c r="AL53" s="2">
        <f>SUM('Step 3'!AL55:AN55)</f>
        <v>410</v>
      </c>
      <c r="AM53" s="2">
        <f>SUM('Step 3'!AM55:AO55)</f>
        <v>388</v>
      </c>
      <c r="AN53" s="2"/>
      <c r="AO53" s="2"/>
    </row>
    <row r="54" spans="1:41" ht="12.75">
      <c r="A54" s="1" t="s">
        <v>50</v>
      </c>
      <c r="B54" s="2">
        <f>SUM('Step 3'!B56:D56)</f>
        <v>207</v>
      </c>
      <c r="C54" s="2">
        <f>SUM('Step 3'!C56:E56)</f>
        <v>194</v>
      </c>
      <c r="D54" s="2">
        <f>SUM('Step 3'!D56:F56)</f>
        <v>198</v>
      </c>
      <c r="E54" s="2">
        <f>SUM('Step 3'!E56:G56)</f>
        <v>187</v>
      </c>
      <c r="F54" s="2">
        <f>SUM('Step 3'!F56:H56)</f>
        <v>190</v>
      </c>
      <c r="G54" s="2">
        <f>SUM('Step 3'!G56:I56)</f>
        <v>185</v>
      </c>
      <c r="H54" s="2">
        <f>SUM('Step 3'!H56:J56)</f>
        <v>185</v>
      </c>
      <c r="I54" s="2">
        <f>SUM('Step 3'!I56:K56)</f>
        <v>183</v>
      </c>
      <c r="J54" s="2">
        <f>SUM('Step 3'!J56:L56)</f>
        <v>184</v>
      </c>
      <c r="K54" s="2">
        <f>SUM('Step 3'!K56:M56)</f>
        <v>197</v>
      </c>
      <c r="L54" s="2">
        <f>SUM('Step 3'!L56:N56)</f>
        <v>208</v>
      </c>
      <c r="M54" s="2">
        <f>SUM('Step 3'!M56:O56)</f>
        <v>212</v>
      </c>
      <c r="N54" s="2">
        <f>SUM('Step 3'!N56:P56)</f>
        <v>204</v>
      </c>
      <c r="O54" s="2">
        <f>SUM('Step 3'!O56:Q56)</f>
        <v>192</v>
      </c>
      <c r="P54" s="2">
        <f>SUM('Step 3'!P56:R56)</f>
        <v>184</v>
      </c>
      <c r="Q54" s="2">
        <f>SUM('Step 3'!Q56:S56)</f>
        <v>174</v>
      </c>
      <c r="R54" s="2">
        <f>SUM('Step 3'!R56:T56)</f>
        <v>173</v>
      </c>
      <c r="S54" s="2">
        <f>SUM('Step 3'!S56:U56)</f>
        <v>169</v>
      </c>
      <c r="T54" s="2">
        <f>SUM('Step 3'!T56:V56)</f>
        <v>165</v>
      </c>
      <c r="U54" s="2">
        <f>SUM('Step 3'!U56:W56)</f>
        <v>155</v>
      </c>
      <c r="V54" s="2">
        <f>SUM('Step 3'!V56:X56)</f>
        <v>164</v>
      </c>
      <c r="W54" s="2">
        <f>SUM('Step 3'!W56:Y56)</f>
        <v>177</v>
      </c>
      <c r="X54" s="2">
        <f>SUM('Step 3'!X56:Z56)</f>
        <v>186</v>
      </c>
      <c r="Y54" s="2">
        <f>SUM('Step 3'!Y56:AA56)</f>
        <v>176</v>
      </c>
      <c r="Z54" s="2">
        <f>SUM('Step 3'!Z56:AB56)</f>
        <v>161</v>
      </c>
      <c r="AA54" s="2">
        <f>SUM('Step 3'!AA56:AC56)</f>
        <v>157</v>
      </c>
      <c r="AB54" s="2">
        <f>SUM('Step 3'!AB56:AD56)</f>
        <v>157</v>
      </c>
      <c r="AC54" s="2">
        <f>SUM('Step 3'!AC56:AE56)</f>
        <v>156</v>
      </c>
      <c r="AD54" s="2">
        <f>SUM('Step 3'!AD56:AF56)</f>
        <v>146</v>
      </c>
      <c r="AE54" s="2">
        <f>SUM('Step 3'!AE56:AG56)</f>
        <v>143</v>
      </c>
      <c r="AF54" s="2">
        <f>SUM('Step 3'!AF56:AH56)</f>
        <v>145</v>
      </c>
      <c r="AG54" s="2">
        <f>SUM('Step 3'!AG56:AI56)</f>
        <v>154</v>
      </c>
      <c r="AH54" s="2">
        <f>SUM('Step 3'!AH56:AJ56)</f>
        <v>159</v>
      </c>
      <c r="AI54" s="2">
        <f>SUM('Step 3'!AI56:AK56)</f>
        <v>169</v>
      </c>
      <c r="AJ54" s="2">
        <f>SUM('Step 3'!AJ56:AL56)</f>
        <v>176</v>
      </c>
      <c r="AK54" s="2">
        <f>SUM('Step 3'!AK56:AM56)</f>
        <v>173</v>
      </c>
      <c r="AL54" s="2">
        <f>SUM('Step 3'!AL56:AN56)</f>
        <v>165</v>
      </c>
      <c r="AM54" s="2">
        <f>SUM('Step 3'!AM56:AO56)</f>
        <v>157</v>
      </c>
      <c r="AN54" s="2"/>
      <c r="AO54" s="2"/>
    </row>
    <row r="55" spans="1:41" ht="12.75">
      <c r="A55" s="1" t="s">
        <v>51</v>
      </c>
      <c r="B55" s="2">
        <f>SUM('Step 3'!B57:D57)</f>
        <v>2096</v>
      </c>
      <c r="C55" s="2">
        <f>SUM('Step 3'!C57:E57)</f>
        <v>2050</v>
      </c>
      <c r="D55" s="2">
        <f>SUM('Step 3'!D57:F57)</f>
        <v>1998</v>
      </c>
      <c r="E55" s="2">
        <f>SUM('Step 3'!E57:G57)</f>
        <v>1896</v>
      </c>
      <c r="F55" s="2">
        <f>SUM('Step 3'!F57:H57)</f>
        <v>1798</v>
      </c>
      <c r="G55" s="2">
        <f>SUM('Step 3'!G57:I57)</f>
        <v>1730</v>
      </c>
      <c r="H55" s="2">
        <f>SUM('Step 3'!H57:J57)</f>
        <v>1655</v>
      </c>
      <c r="I55" s="2">
        <f>SUM('Step 3'!I57:K57)</f>
        <v>1714</v>
      </c>
      <c r="J55" s="2">
        <f>SUM('Step 3'!J57:L57)</f>
        <v>1720</v>
      </c>
      <c r="K55" s="2">
        <f>SUM('Step 3'!K57:M57)</f>
        <v>1883</v>
      </c>
      <c r="L55" s="2">
        <f>SUM('Step 3'!L57:N57)</f>
        <v>2073</v>
      </c>
      <c r="M55" s="2">
        <f>SUM('Step 3'!M57:O57)</f>
        <v>2332</v>
      </c>
      <c r="N55" s="2">
        <f>SUM('Step 3'!N57:P57)</f>
        <v>2470</v>
      </c>
      <c r="O55" s="2">
        <f>SUM('Step 3'!O57:Q57)</f>
        <v>2400</v>
      </c>
      <c r="P55" s="2">
        <f>SUM('Step 3'!P57:R57)</f>
        <v>2285</v>
      </c>
      <c r="Q55" s="2">
        <f>SUM('Step 3'!Q57:S57)</f>
        <v>2115</v>
      </c>
      <c r="R55" s="2">
        <f>SUM('Step 3'!R57:T57)</f>
        <v>2085</v>
      </c>
      <c r="S55" s="2">
        <f>SUM('Step 3'!S57:U57)</f>
        <v>2056</v>
      </c>
      <c r="T55" s="2">
        <f>SUM('Step 3'!T57:V57)</f>
        <v>1987</v>
      </c>
      <c r="U55" s="2">
        <f>SUM('Step 3'!U57:W57)</f>
        <v>1898</v>
      </c>
      <c r="V55" s="2">
        <f>SUM('Step 3'!V57:X57)</f>
        <v>1863</v>
      </c>
      <c r="W55" s="2">
        <f>SUM('Step 3'!W57:Y57)</f>
        <v>2008</v>
      </c>
      <c r="X55" s="2">
        <f>SUM('Step 3'!X57:Z57)</f>
        <v>2144</v>
      </c>
      <c r="Y55" s="2">
        <f>SUM('Step 3'!Y57:AA57)</f>
        <v>2223</v>
      </c>
      <c r="Z55" s="2">
        <f>SUM('Step 3'!Z57:AB57)</f>
        <v>2171</v>
      </c>
      <c r="AA55" s="2">
        <f>SUM('Step 3'!AA57:AC57)</f>
        <v>2067</v>
      </c>
      <c r="AB55" s="2">
        <f>SUM('Step 3'!AB57:AD57)</f>
        <v>1986</v>
      </c>
      <c r="AC55" s="2">
        <f>SUM('Step 3'!AC57:AE57)</f>
        <v>1928</v>
      </c>
      <c r="AD55" s="2">
        <f>SUM('Step 3'!AD57:AF57)</f>
        <v>1891</v>
      </c>
      <c r="AE55" s="2">
        <f>SUM('Step 3'!AE57:AG57)</f>
        <v>1850</v>
      </c>
      <c r="AF55" s="2">
        <f>SUM('Step 3'!AF57:AH57)</f>
        <v>1793</v>
      </c>
      <c r="AG55" s="2">
        <f>SUM('Step 3'!AG57:AI57)</f>
        <v>1763</v>
      </c>
      <c r="AH55" s="2">
        <f>SUM('Step 3'!AH57:AJ57)</f>
        <v>1739</v>
      </c>
      <c r="AI55" s="2">
        <f>SUM('Step 3'!AI57:AK57)</f>
        <v>1816</v>
      </c>
      <c r="AJ55" s="2">
        <f>SUM('Step 3'!AJ57:AL57)</f>
        <v>1879</v>
      </c>
      <c r="AK55" s="2">
        <f>SUM('Step 3'!AK57:AM57)</f>
        <v>1946</v>
      </c>
      <c r="AL55" s="2">
        <f>SUM('Step 3'!AL57:AN57)</f>
        <v>1898</v>
      </c>
      <c r="AM55" s="2">
        <f>SUM('Step 3'!AM57:AO57)</f>
        <v>1882</v>
      </c>
      <c r="AN55" s="2"/>
      <c r="AO55" s="2"/>
    </row>
    <row r="56" spans="1:41" ht="12.75">
      <c r="A56" s="1" t="s">
        <v>52</v>
      </c>
      <c r="B56" s="2">
        <f>SUM('Step 3'!B58:D58)</f>
        <v>188</v>
      </c>
      <c r="C56" s="2">
        <f>SUM('Step 3'!C58:E58)</f>
        <v>168</v>
      </c>
      <c r="D56" s="2">
        <f>SUM('Step 3'!D58:F58)</f>
        <v>164</v>
      </c>
      <c r="E56" s="2">
        <f>SUM('Step 3'!E58:G58)</f>
        <v>180</v>
      </c>
      <c r="F56" s="2">
        <f>SUM('Step 3'!F58:H58)</f>
        <v>216</v>
      </c>
      <c r="G56" s="2">
        <f>SUM('Step 3'!G58:I58)</f>
        <v>242</v>
      </c>
      <c r="H56" s="2">
        <f>SUM('Step 3'!H58:J58)</f>
        <v>223</v>
      </c>
      <c r="I56" s="2">
        <f>SUM('Step 3'!I58:K58)</f>
        <v>199</v>
      </c>
      <c r="J56" s="2">
        <f>SUM('Step 3'!J58:L58)</f>
        <v>169</v>
      </c>
      <c r="K56" s="2">
        <f>SUM('Step 3'!K58:M58)</f>
        <v>179</v>
      </c>
      <c r="L56" s="2">
        <f>SUM('Step 3'!L58:N58)</f>
        <v>179</v>
      </c>
      <c r="M56" s="2">
        <f>SUM('Step 3'!M58:O58)</f>
        <v>181</v>
      </c>
      <c r="N56" s="2">
        <f>SUM('Step 3'!N58:P58)</f>
        <v>175</v>
      </c>
      <c r="O56" s="2">
        <f>SUM('Step 3'!O58:Q58)</f>
        <v>167</v>
      </c>
      <c r="P56" s="2">
        <f>SUM('Step 3'!P58:R58)</f>
        <v>157</v>
      </c>
      <c r="Q56" s="2">
        <f>SUM('Step 3'!Q58:S58)</f>
        <v>161</v>
      </c>
      <c r="R56" s="2">
        <f>SUM('Step 3'!R58:T58)</f>
        <v>182</v>
      </c>
      <c r="S56" s="2">
        <f>SUM('Step 3'!S58:U58)</f>
        <v>204</v>
      </c>
      <c r="T56" s="2">
        <f>SUM('Step 3'!T58:V58)</f>
        <v>188</v>
      </c>
      <c r="U56" s="2">
        <f>SUM('Step 3'!U58:W58)</f>
        <v>165</v>
      </c>
      <c r="V56" s="2">
        <f>SUM('Step 3'!V58:X58)</f>
        <v>141</v>
      </c>
      <c r="W56" s="2">
        <f>SUM('Step 3'!W58:Y58)</f>
        <v>136</v>
      </c>
      <c r="X56" s="2">
        <f>SUM('Step 3'!X58:Z58)</f>
        <v>140</v>
      </c>
      <c r="Y56" s="2">
        <f>SUM('Step 3'!Y58:AA58)</f>
        <v>148</v>
      </c>
      <c r="Z56" s="2">
        <f>SUM('Step 3'!Z58:AB58)</f>
        <v>163</v>
      </c>
      <c r="AA56" s="2">
        <f>SUM('Step 3'!AA58:AC58)</f>
        <v>159</v>
      </c>
      <c r="AB56" s="2">
        <f>SUM('Step 3'!AB58:AD58)</f>
        <v>148</v>
      </c>
      <c r="AC56" s="2">
        <f>SUM('Step 3'!AC58:AE58)</f>
        <v>146</v>
      </c>
      <c r="AD56" s="2">
        <f>SUM('Step 3'!AD58:AF58)</f>
        <v>159</v>
      </c>
      <c r="AE56" s="2">
        <f>SUM('Step 3'!AE58:AG58)</f>
        <v>183</v>
      </c>
      <c r="AF56" s="2">
        <f>SUM('Step 3'!AF58:AH58)</f>
        <v>172</v>
      </c>
      <c r="AG56" s="2">
        <f>SUM('Step 3'!AG58:AI58)</f>
        <v>156</v>
      </c>
      <c r="AH56" s="2">
        <f>SUM('Step 3'!AH58:AJ58)</f>
        <v>135</v>
      </c>
      <c r="AI56" s="2">
        <f>SUM('Step 3'!AI58:AK58)</f>
        <v>136</v>
      </c>
      <c r="AJ56" s="2">
        <f>SUM('Step 3'!AJ58:AL58)</f>
        <v>131</v>
      </c>
      <c r="AK56" s="2">
        <f>SUM('Step 3'!AK58:AM58)</f>
        <v>136</v>
      </c>
      <c r="AL56" s="2">
        <f>SUM('Step 3'!AL58:AN58)</f>
        <v>162</v>
      </c>
      <c r="AM56" s="2">
        <f>SUM('Step 3'!AM58:AO58)</f>
        <v>177</v>
      </c>
      <c r="AN56" s="2"/>
      <c r="AO56" s="2"/>
    </row>
    <row r="57" spans="1:41" ht="12.75">
      <c r="A57" s="1" t="s">
        <v>53</v>
      </c>
      <c r="B57" s="2">
        <f>SUM('Step 3'!B59:D59)</f>
        <v>250</v>
      </c>
      <c r="C57" s="2">
        <f>SUM('Step 3'!C59:E59)</f>
        <v>236</v>
      </c>
      <c r="D57" s="2">
        <f>SUM('Step 3'!D59:F59)</f>
        <v>234</v>
      </c>
      <c r="E57" s="2">
        <f>SUM('Step 3'!E59:G59)</f>
        <v>221</v>
      </c>
      <c r="F57" s="2">
        <f>SUM('Step 3'!F59:H59)</f>
        <v>208</v>
      </c>
      <c r="G57" s="2">
        <f>SUM('Step 3'!G59:I59)</f>
        <v>195</v>
      </c>
      <c r="H57" s="2">
        <f>SUM('Step 3'!H59:J59)</f>
        <v>185</v>
      </c>
      <c r="I57" s="2">
        <f>SUM('Step 3'!I59:K59)</f>
        <v>184</v>
      </c>
      <c r="J57" s="2">
        <f>SUM('Step 3'!J59:L59)</f>
        <v>185</v>
      </c>
      <c r="K57" s="2">
        <f>SUM('Step 3'!K59:M59)</f>
        <v>193</v>
      </c>
      <c r="L57" s="2">
        <f>SUM('Step 3'!L59:N59)</f>
        <v>204</v>
      </c>
      <c r="M57" s="2">
        <f>SUM('Step 3'!M59:O59)</f>
        <v>211</v>
      </c>
      <c r="N57" s="2">
        <f>SUM('Step 3'!N59:P59)</f>
        <v>226</v>
      </c>
      <c r="O57" s="2">
        <f>SUM('Step 3'!O59:Q59)</f>
        <v>217</v>
      </c>
      <c r="P57" s="2">
        <f>SUM('Step 3'!P59:R59)</f>
        <v>212</v>
      </c>
      <c r="Q57" s="2">
        <f>SUM('Step 3'!Q59:S59)</f>
        <v>192</v>
      </c>
      <c r="R57" s="2">
        <f>SUM('Step 3'!R59:T59)</f>
        <v>197</v>
      </c>
      <c r="S57" s="2">
        <f>SUM('Step 3'!S59:U59)</f>
        <v>201</v>
      </c>
      <c r="T57" s="2">
        <f>SUM('Step 3'!T59:V59)</f>
        <v>208</v>
      </c>
      <c r="U57" s="2">
        <f>SUM('Step 3'!U59:W59)</f>
        <v>215</v>
      </c>
      <c r="V57" s="2">
        <f>SUM('Step 3'!V59:X59)</f>
        <v>207</v>
      </c>
      <c r="W57" s="2">
        <f>SUM('Step 3'!W59:Y59)</f>
        <v>212</v>
      </c>
      <c r="X57" s="2">
        <f>SUM('Step 3'!X59:Z59)</f>
        <v>212</v>
      </c>
      <c r="Y57" s="2">
        <f>SUM('Step 3'!Y59:AA59)</f>
        <v>220</v>
      </c>
      <c r="Z57" s="2">
        <f>SUM('Step 3'!Z59:AB59)</f>
        <v>213</v>
      </c>
      <c r="AA57" s="2">
        <f>SUM('Step 3'!AA59:AC59)</f>
        <v>203</v>
      </c>
      <c r="AB57" s="2">
        <f>SUM('Step 3'!AB59:AD59)</f>
        <v>197</v>
      </c>
      <c r="AC57" s="2">
        <f>SUM('Step 3'!AC59:AE59)</f>
        <v>186</v>
      </c>
      <c r="AD57" s="2">
        <f>SUM('Step 3'!AD59:AF59)</f>
        <v>174</v>
      </c>
      <c r="AE57" s="2">
        <f>SUM('Step 3'!AE59:AG59)</f>
        <v>165</v>
      </c>
      <c r="AF57" s="2">
        <f>SUM('Step 3'!AF59:AH59)</f>
        <v>159</v>
      </c>
      <c r="AG57" s="2">
        <f>SUM('Step 3'!AG59:AI59)</f>
        <v>156</v>
      </c>
      <c r="AH57" s="2">
        <f>SUM('Step 3'!AH59:AJ59)</f>
        <v>147</v>
      </c>
      <c r="AI57" s="2">
        <f>SUM('Step 3'!AI59:AK59)</f>
        <v>143</v>
      </c>
      <c r="AJ57" s="2">
        <f>SUM('Step 3'!AJ59:AL59)</f>
        <v>143</v>
      </c>
      <c r="AK57" s="2">
        <f>SUM('Step 3'!AK59:AM59)</f>
        <v>146</v>
      </c>
      <c r="AL57" s="2">
        <f>SUM('Step 3'!AL59:AN59)</f>
        <v>148</v>
      </c>
      <c r="AM57" s="2">
        <f>SUM('Step 3'!AM59:AO59)</f>
        <v>147</v>
      </c>
      <c r="AN57" s="2"/>
      <c r="AO57" s="2"/>
    </row>
    <row r="58" spans="1:41" ht="12.75">
      <c r="A58" s="1" t="s">
        <v>54</v>
      </c>
      <c r="B58" s="2">
        <f>SUM('Step 3'!B60:D60)</f>
        <v>16768</v>
      </c>
      <c r="C58" s="2">
        <f>SUM('Step 3'!C60:E60)</f>
        <v>16587</v>
      </c>
      <c r="D58" s="2">
        <f>SUM('Step 3'!D60:F60)</f>
        <v>16279</v>
      </c>
      <c r="E58" s="2">
        <f>SUM('Step 3'!E60:G60)</f>
        <v>15691</v>
      </c>
      <c r="F58" s="2">
        <f>SUM('Step 3'!F60:H60)</f>
        <v>15592</v>
      </c>
      <c r="G58" s="2">
        <f>SUM('Step 3'!G60:I60)</f>
        <v>15458</v>
      </c>
      <c r="H58" s="2">
        <f>SUM('Step 3'!H60:J60)</f>
        <v>15069</v>
      </c>
      <c r="I58" s="2">
        <f>SUM('Step 3'!I60:K60)</f>
        <v>15143</v>
      </c>
      <c r="J58" s="2">
        <f>SUM('Step 3'!J60:L60)</f>
        <v>14962</v>
      </c>
      <c r="K58" s="2">
        <f>SUM('Step 3'!K60:M60)</f>
        <v>15634</v>
      </c>
      <c r="L58" s="2">
        <f>SUM('Step 3'!L60:N60)</f>
        <v>16538</v>
      </c>
      <c r="M58" s="2">
        <f>SUM('Step 3'!M60:O60)</f>
        <v>17483</v>
      </c>
      <c r="N58" s="2">
        <f>SUM('Step 3'!N60:P60)</f>
        <v>17941</v>
      </c>
      <c r="O58" s="2">
        <f>SUM('Step 3'!O60:Q60)</f>
        <v>16976</v>
      </c>
      <c r="P58" s="2">
        <f>SUM('Step 3'!P60:R60)</f>
        <v>15905</v>
      </c>
      <c r="Q58" s="2">
        <f>SUM('Step 3'!Q60:S60)</f>
        <v>14605</v>
      </c>
      <c r="R58" s="2">
        <f>SUM('Step 3'!R60:T60)</f>
        <v>14371</v>
      </c>
      <c r="S58" s="2">
        <f>SUM('Step 3'!S60:U60)</f>
        <v>14314</v>
      </c>
      <c r="T58" s="2">
        <f>SUM('Step 3'!T60:V60)</f>
        <v>14093</v>
      </c>
      <c r="U58" s="2">
        <f>SUM('Step 3'!U60:W60)</f>
        <v>13799</v>
      </c>
      <c r="V58" s="2">
        <f>SUM('Step 3'!V60:X60)</f>
        <v>13639</v>
      </c>
      <c r="W58" s="2">
        <f>SUM('Step 3'!W60:Y60)</f>
        <v>14375</v>
      </c>
      <c r="X58" s="2">
        <f>SUM('Step 3'!X60:Z60)</f>
        <v>15308</v>
      </c>
      <c r="Y58" s="2">
        <f>SUM('Step 3'!Y60:AA60)</f>
        <v>16120</v>
      </c>
      <c r="Z58" s="2">
        <f>SUM('Step 3'!Z60:AB60)</f>
        <v>16337</v>
      </c>
      <c r="AA58" s="2">
        <f>SUM('Step 3'!AA60:AC60)</f>
        <v>15609</v>
      </c>
      <c r="AB58" s="2">
        <f>SUM('Step 3'!AB60:AD60)</f>
        <v>14691</v>
      </c>
      <c r="AC58" s="2">
        <f>SUM('Step 3'!AC60:AE60)</f>
        <v>13683</v>
      </c>
      <c r="AD58" s="2">
        <f>SUM('Step 3'!AD60:AF60)</f>
        <v>13152</v>
      </c>
      <c r="AE58" s="2">
        <f>SUM('Step 3'!AE60:AG60)</f>
        <v>12806</v>
      </c>
      <c r="AF58" s="2">
        <f>SUM('Step 3'!AF60:AH60)</f>
        <v>12261</v>
      </c>
      <c r="AG58" s="2">
        <f>SUM('Step 3'!AG60:AI60)</f>
        <v>11921</v>
      </c>
      <c r="AH58" s="2">
        <f>SUM('Step 3'!AH60:AJ60)</f>
        <v>11422</v>
      </c>
      <c r="AI58" s="2">
        <f>SUM('Step 3'!AI60:AK60)</f>
        <v>11852</v>
      </c>
      <c r="AJ58" s="2">
        <f>SUM('Step 3'!AJ60:AL60)</f>
        <v>12607</v>
      </c>
      <c r="AK58" s="2">
        <f>SUM('Step 3'!AK60:AM60)</f>
        <v>13718</v>
      </c>
      <c r="AL58" s="2">
        <f>SUM('Step 3'!AL60:AN60)</f>
        <v>14229</v>
      </c>
      <c r="AM58" s="2">
        <f>SUM('Step 3'!AM60:AO60)</f>
        <v>13807</v>
      </c>
      <c r="AN58" s="2"/>
      <c r="AO58" s="2"/>
    </row>
    <row r="59" spans="1:41" ht="12.75">
      <c r="A59" s="1" t="s">
        <v>55</v>
      </c>
      <c r="B59" s="2">
        <f>SUM('Step 3'!B61:D61)</f>
        <v>2363</v>
      </c>
      <c r="C59" s="2">
        <f>SUM('Step 3'!C61:E61)</f>
        <v>2267</v>
      </c>
      <c r="D59" s="2">
        <f>SUM('Step 3'!D61:F61)</f>
        <v>2222</v>
      </c>
      <c r="E59" s="2">
        <f>SUM('Step 3'!E61:G61)</f>
        <v>2021</v>
      </c>
      <c r="F59" s="2">
        <f>SUM('Step 3'!F61:H61)</f>
        <v>1904</v>
      </c>
      <c r="G59" s="2">
        <f>SUM('Step 3'!G61:I61)</f>
        <v>1857</v>
      </c>
      <c r="H59" s="2">
        <f>SUM('Step 3'!H61:J61)</f>
        <v>1753</v>
      </c>
      <c r="I59" s="2">
        <f>SUM('Step 3'!I61:K61)</f>
        <v>1647</v>
      </c>
      <c r="J59" s="2">
        <f>SUM('Step 3'!J61:L61)</f>
        <v>1591</v>
      </c>
      <c r="K59" s="2">
        <f>SUM('Step 3'!K61:M61)</f>
        <v>1718</v>
      </c>
      <c r="L59" s="2">
        <f>SUM('Step 3'!L61:N61)</f>
        <v>1981</v>
      </c>
      <c r="M59" s="2">
        <f>SUM('Step 3'!M61:O61)</f>
        <v>2215</v>
      </c>
      <c r="N59" s="2">
        <f>SUM('Step 3'!N61:P61)</f>
        <v>2255</v>
      </c>
      <c r="O59" s="2">
        <f>SUM('Step 3'!O61:Q61)</f>
        <v>2071</v>
      </c>
      <c r="P59" s="2">
        <f>SUM('Step 3'!P61:R61)</f>
        <v>1868</v>
      </c>
      <c r="Q59" s="2">
        <f>SUM('Step 3'!Q61:S61)</f>
        <v>1671</v>
      </c>
      <c r="R59" s="2">
        <f>SUM('Step 3'!R61:T61)</f>
        <v>1603</v>
      </c>
      <c r="S59" s="2">
        <f>SUM('Step 3'!S61:U61)</f>
        <v>1554</v>
      </c>
      <c r="T59" s="2">
        <f>SUM('Step 3'!T61:V61)</f>
        <v>1518</v>
      </c>
      <c r="U59" s="2">
        <f>SUM('Step 3'!U61:W61)</f>
        <v>1487</v>
      </c>
      <c r="V59" s="2">
        <f>SUM('Step 3'!V61:X61)</f>
        <v>1473</v>
      </c>
      <c r="W59" s="2">
        <f>SUM('Step 3'!W61:Y61)</f>
        <v>1549</v>
      </c>
      <c r="X59" s="2">
        <f>SUM('Step 3'!X61:Z61)</f>
        <v>1693</v>
      </c>
      <c r="Y59" s="2">
        <f>SUM('Step 3'!Y61:AA61)</f>
        <v>1839</v>
      </c>
      <c r="Z59" s="2">
        <f>SUM('Step 3'!Z61:AB61)</f>
        <v>1910</v>
      </c>
      <c r="AA59" s="2">
        <f>SUM('Step 3'!AA61:AC61)</f>
        <v>1817</v>
      </c>
      <c r="AB59" s="2">
        <f>SUM('Step 3'!AB61:AD61)</f>
        <v>1707</v>
      </c>
      <c r="AC59" s="2">
        <f>SUM('Step 3'!AC61:AE61)</f>
        <v>1595</v>
      </c>
      <c r="AD59" s="2">
        <f>SUM('Step 3'!AD61:AF61)</f>
        <v>1563</v>
      </c>
      <c r="AE59" s="2">
        <f>SUM('Step 3'!AE61:AG61)</f>
        <v>1516</v>
      </c>
      <c r="AF59" s="2">
        <f>SUM('Step 3'!AF61:AH61)</f>
        <v>1428</v>
      </c>
      <c r="AG59" s="2">
        <f>SUM('Step 3'!AG61:AI61)</f>
        <v>1367</v>
      </c>
      <c r="AH59" s="2">
        <f>SUM('Step 3'!AH61:AJ61)</f>
        <v>1287</v>
      </c>
      <c r="AI59" s="2">
        <f>SUM('Step 3'!AI61:AK61)</f>
        <v>1352</v>
      </c>
      <c r="AJ59" s="2">
        <f>SUM('Step 3'!AJ61:AL61)</f>
        <v>1411</v>
      </c>
      <c r="AK59" s="2">
        <f>SUM('Step 3'!AK61:AM61)</f>
        <v>1547</v>
      </c>
      <c r="AL59" s="2">
        <f>SUM('Step 3'!AL61:AN61)</f>
        <v>1576</v>
      </c>
      <c r="AM59" s="2">
        <f>SUM('Step 3'!AM61:AO61)</f>
        <v>1546</v>
      </c>
      <c r="AN59" s="2"/>
      <c r="AO59" s="2"/>
    </row>
    <row r="60" spans="1:41" ht="12.75">
      <c r="A60" s="1" t="s">
        <v>56</v>
      </c>
      <c r="B60" s="2">
        <f>SUM('Step 3'!B62:D62)</f>
        <v>782</v>
      </c>
      <c r="C60" s="2">
        <f>SUM('Step 3'!C62:E62)</f>
        <v>754</v>
      </c>
      <c r="D60" s="2">
        <f>SUM('Step 3'!D62:F62)</f>
        <v>702</v>
      </c>
      <c r="E60" s="2">
        <f>SUM('Step 3'!E62:G62)</f>
        <v>754</v>
      </c>
      <c r="F60" s="2">
        <f>SUM('Step 3'!F62:H62)</f>
        <v>899</v>
      </c>
      <c r="G60" s="2">
        <f>SUM('Step 3'!G62:I62)</f>
        <v>1063</v>
      </c>
      <c r="H60" s="2">
        <f>SUM('Step 3'!H62:J62)</f>
        <v>980</v>
      </c>
      <c r="I60" s="2">
        <f>SUM('Step 3'!I62:K62)</f>
        <v>862</v>
      </c>
      <c r="J60" s="2">
        <f>SUM('Step 3'!J62:L62)</f>
        <v>737</v>
      </c>
      <c r="K60" s="2">
        <f>SUM('Step 3'!K62:M62)</f>
        <v>786</v>
      </c>
      <c r="L60" s="2">
        <f>SUM('Step 3'!L62:N62)</f>
        <v>864</v>
      </c>
      <c r="M60" s="2">
        <f>SUM('Step 3'!M62:O62)</f>
        <v>940</v>
      </c>
      <c r="N60" s="2">
        <f>SUM('Step 3'!N62:P62)</f>
        <v>965</v>
      </c>
      <c r="O60" s="2">
        <f>SUM('Step 3'!O62:Q62)</f>
        <v>873</v>
      </c>
      <c r="P60" s="2">
        <f>SUM('Step 3'!P62:R62)</f>
        <v>761</v>
      </c>
      <c r="Q60" s="2">
        <f>SUM('Step 3'!Q62:S62)</f>
        <v>775</v>
      </c>
      <c r="R60" s="2">
        <f>SUM('Step 3'!R62:T62)</f>
        <v>893</v>
      </c>
      <c r="S60" s="2">
        <f>SUM('Step 3'!S62:U62)</f>
        <v>1051</v>
      </c>
      <c r="T60" s="2">
        <f>SUM('Step 3'!T62:V62)</f>
        <v>973</v>
      </c>
      <c r="U60" s="2">
        <f>SUM('Step 3'!U62:W62)</f>
        <v>874</v>
      </c>
      <c r="V60" s="2">
        <f>SUM('Step 3'!V62:X62)</f>
        <v>740</v>
      </c>
      <c r="W60" s="2">
        <f>SUM('Step 3'!W62:Y62)</f>
        <v>762</v>
      </c>
      <c r="X60" s="2">
        <f>SUM('Step 3'!X62:Z62)</f>
        <v>805</v>
      </c>
      <c r="Y60" s="2">
        <f>SUM('Step 3'!Y62:AA62)</f>
        <v>846</v>
      </c>
      <c r="Z60" s="2">
        <f>SUM('Step 3'!Z62:AB62)</f>
        <v>862</v>
      </c>
      <c r="AA60" s="2">
        <f>SUM('Step 3'!AA62:AC62)</f>
        <v>784</v>
      </c>
      <c r="AB60" s="2">
        <f>SUM('Step 3'!AB62:AD62)</f>
        <v>701</v>
      </c>
      <c r="AC60" s="2">
        <f>SUM('Step 3'!AC62:AE62)</f>
        <v>723</v>
      </c>
      <c r="AD60" s="2">
        <f>SUM('Step 3'!AD62:AF62)</f>
        <v>814</v>
      </c>
      <c r="AE60" s="2">
        <f>SUM('Step 3'!AE62:AG62)</f>
        <v>949</v>
      </c>
      <c r="AF60" s="2">
        <f>SUM('Step 3'!AF62:AH62)</f>
        <v>863</v>
      </c>
      <c r="AG60" s="2">
        <f>SUM('Step 3'!AG62:AI62)</f>
        <v>767</v>
      </c>
      <c r="AH60" s="2">
        <f>SUM('Step 3'!AH62:AJ62)</f>
        <v>642</v>
      </c>
      <c r="AI60" s="2">
        <f>SUM('Step 3'!AI62:AK62)</f>
        <v>638</v>
      </c>
      <c r="AJ60" s="2">
        <f>SUM('Step 3'!AJ62:AL62)</f>
        <v>661</v>
      </c>
      <c r="AK60" s="2">
        <f>SUM('Step 3'!AK62:AM62)</f>
        <v>686</v>
      </c>
      <c r="AL60" s="2">
        <f>SUM('Step 3'!AL62:AN62)</f>
        <v>697</v>
      </c>
      <c r="AM60" s="2">
        <f>SUM('Step 3'!AM62:AO62)</f>
        <v>655</v>
      </c>
      <c r="AN60" s="2"/>
      <c r="AO60" s="2"/>
    </row>
    <row r="61" spans="1:41" ht="12.75">
      <c r="A61" s="1" t="s">
        <v>57</v>
      </c>
      <c r="B61" s="2">
        <f>SUM('Step 3'!B63:D63)</f>
        <v>9091</v>
      </c>
      <c r="C61" s="2">
        <f>SUM('Step 3'!C63:E63)</f>
        <v>9040</v>
      </c>
      <c r="D61" s="2">
        <f>SUM('Step 3'!D63:F63)</f>
        <v>8768</v>
      </c>
      <c r="E61" s="2">
        <f>SUM('Step 3'!E63:G63)</f>
        <v>8368</v>
      </c>
      <c r="F61" s="2">
        <f>SUM('Step 3'!F63:H63)</f>
        <v>8079</v>
      </c>
      <c r="G61" s="2">
        <f>SUM('Step 3'!G63:I63)</f>
        <v>7935</v>
      </c>
      <c r="H61" s="2">
        <f>SUM('Step 3'!H63:J63)</f>
        <v>7728</v>
      </c>
      <c r="I61" s="2">
        <f>SUM('Step 3'!I63:K63)</f>
        <v>7841</v>
      </c>
      <c r="J61" s="2">
        <f>SUM('Step 3'!J63:L63)</f>
        <v>8004</v>
      </c>
      <c r="K61" s="2">
        <f>SUM('Step 3'!K63:M63)</f>
        <v>8603</v>
      </c>
      <c r="L61" s="2">
        <f>SUM('Step 3'!L63:N63)</f>
        <v>9152</v>
      </c>
      <c r="M61" s="2">
        <f>SUM('Step 3'!M63:O63)</f>
        <v>9619</v>
      </c>
      <c r="N61" s="2">
        <f>SUM('Step 3'!N63:P63)</f>
        <v>9765</v>
      </c>
      <c r="O61" s="2">
        <f>SUM('Step 3'!O63:Q63)</f>
        <v>9405</v>
      </c>
      <c r="P61" s="2">
        <f>SUM('Step 3'!P63:R63)</f>
        <v>8975</v>
      </c>
      <c r="Q61" s="2">
        <f>SUM('Step 3'!Q63:S63)</f>
        <v>8279</v>
      </c>
      <c r="R61" s="2">
        <f>SUM('Step 3'!R63:T63)</f>
        <v>7879</v>
      </c>
      <c r="S61" s="2">
        <f>SUM('Step 3'!S63:U63)</f>
        <v>7545</v>
      </c>
      <c r="T61" s="2">
        <f>SUM('Step 3'!T63:V63)</f>
        <v>7454</v>
      </c>
      <c r="U61" s="2">
        <f>SUM('Step 3'!U63:W63)</f>
        <v>7518</v>
      </c>
      <c r="V61" s="2">
        <f>SUM('Step 3'!V63:X63)</f>
        <v>7754</v>
      </c>
      <c r="W61" s="2">
        <f>SUM('Step 3'!W63:Y63)</f>
        <v>8211</v>
      </c>
      <c r="X61" s="2">
        <f>SUM('Step 3'!X63:Z63)</f>
        <v>8730</v>
      </c>
      <c r="Y61" s="2">
        <f>SUM('Step 3'!Y63:AA63)</f>
        <v>9088</v>
      </c>
      <c r="Z61" s="2">
        <f>SUM('Step 3'!Z63:AB63)</f>
        <v>9196</v>
      </c>
      <c r="AA61" s="2">
        <f>SUM('Step 3'!AA63:AC63)</f>
        <v>8778</v>
      </c>
      <c r="AB61" s="2">
        <f>SUM('Step 3'!AB63:AD63)</f>
        <v>8251</v>
      </c>
      <c r="AC61" s="2">
        <f>SUM('Step 3'!AC63:AE63)</f>
        <v>7664</v>
      </c>
      <c r="AD61" s="2">
        <f>SUM('Step 3'!AD63:AF63)</f>
        <v>7363</v>
      </c>
      <c r="AE61" s="2">
        <f>SUM('Step 3'!AE63:AG63)</f>
        <v>7213</v>
      </c>
      <c r="AF61" s="2">
        <f>SUM('Step 3'!AF63:AH63)</f>
        <v>6983</v>
      </c>
      <c r="AG61" s="2">
        <f>SUM('Step 3'!AG63:AI63)</f>
        <v>6883</v>
      </c>
      <c r="AH61" s="2">
        <f>SUM('Step 3'!AH63:AJ63)</f>
        <v>6686</v>
      </c>
      <c r="AI61" s="2">
        <f>SUM('Step 3'!AI63:AK63)</f>
        <v>6918</v>
      </c>
      <c r="AJ61" s="2">
        <f>SUM('Step 3'!AJ63:AL63)</f>
        <v>7136</v>
      </c>
      <c r="AK61" s="2">
        <f>SUM('Step 3'!AK63:AM63)</f>
        <v>7601</v>
      </c>
      <c r="AL61" s="2">
        <f>SUM('Step 3'!AL63:AN63)</f>
        <v>7771</v>
      </c>
      <c r="AM61" s="2">
        <f>SUM('Step 3'!AM63:AO63)</f>
        <v>7698</v>
      </c>
      <c r="AN61" s="2"/>
      <c r="AO61" s="2"/>
    </row>
    <row r="62" spans="1:41" ht="12.75">
      <c r="A62" s="1" t="s">
        <v>58</v>
      </c>
      <c r="B62" s="2">
        <f>SUM('Step 3'!B64:D64)</f>
        <v>256</v>
      </c>
      <c r="C62" s="2">
        <f>SUM('Step 3'!C64:E64)</f>
        <v>242</v>
      </c>
      <c r="D62" s="2">
        <f>SUM('Step 3'!D64:F64)</f>
        <v>231</v>
      </c>
      <c r="E62" s="2">
        <f>SUM('Step 3'!E64:G64)</f>
        <v>213</v>
      </c>
      <c r="F62" s="2">
        <f>SUM('Step 3'!F64:H64)</f>
        <v>200</v>
      </c>
      <c r="G62" s="2">
        <f>SUM('Step 3'!G64:I64)</f>
        <v>198</v>
      </c>
      <c r="H62" s="2">
        <f>SUM('Step 3'!H64:J64)</f>
        <v>190</v>
      </c>
      <c r="I62" s="2">
        <f>SUM('Step 3'!I64:K64)</f>
        <v>188</v>
      </c>
      <c r="J62" s="2">
        <f>SUM('Step 3'!J64:L64)</f>
        <v>179</v>
      </c>
      <c r="K62" s="2">
        <f>SUM('Step 3'!K64:M64)</f>
        <v>190</v>
      </c>
      <c r="L62" s="2">
        <f>SUM('Step 3'!L64:N64)</f>
        <v>212</v>
      </c>
      <c r="M62" s="2">
        <f>SUM('Step 3'!M64:O64)</f>
        <v>231</v>
      </c>
      <c r="N62" s="2">
        <f>SUM('Step 3'!N64:P64)</f>
        <v>242</v>
      </c>
      <c r="O62" s="2">
        <f>SUM('Step 3'!O64:Q64)</f>
        <v>227</v>
      </c>
      <c r="P62" s="2">
        <f>SUM('Step 3'!P64:R64)</f>
        <v>207</v>
      </c>
      <c r="Q62" s="2">
        <f>SUM('Step 3'!Q64:S64)</f>
        <v>188</v>
      </c>
      <c r="R62" s="2">
        <f>SUM('Step 3'!R64:T64)</f>
        <v>183</v>
      </c>
      <c r="S62" s="2">
        <f>SUM('Step 3'!S64:U64)</f>
        <v>187</v>
      </c>
      <c r="T62" s="2">
        <f>SUM('Step 3'!T64:V64)</f>
        <v>187</v>
      </c>
      <c r="U62" s="2">
        <f>SUM('Step 3'!U64:W64)</f>
        <v>187</v>
      </c>
      <c r="V62" s="2">
        <f>SUM('Step 3'!V64:X64)</f>
        <v>187</v>
      </c>
      <c r="W62" s="2">
        <f>SUM('Step 3'!W64:Y64)</f>
        <v>193</v>
      </c>
      <c r="X62" s="2">
        <f>SUM('Step 3'!X64:Z64)</f>
        <v>207</v>
      </c>
      <c r="Y62" s="2">
        <f>SUM('Step 3'!Y64:AA64)</f>
        <v>220</v>
      </c>
      <c r="Z62" s="2">
        <f>SUM('Step 3'!Z64:AB64)</f>
        <v>227</v>
      </c>
      <c r="AA62" s="2">
        <f>SUM('Step 3'!AA64:AC64)</f>
        <v>222</v>
      </c>
      <c r="AB62" s="2">
        <f>SUM('Step 3'!AB64:AD64)</f>
        <v>213</v>
      </c>
      <c r="AC62" s="2">
        <f>SUM('Step 3'!AC64:AE64)</f>
        <v>203</v>
      </c>
      <c r="AD62" s="2">
        <f>SUM('Step 3'!AD64:AF64)</f>
        <v>197</v>
      </c>
      <c r="AE62" s="2">
        <f>SUM('Step 3'!AE64:AG64)</f>
        <v>199</v>
      </c>
      <c r="AF62" s="2">
        <f>SUM('Step 3'!AF64:AH64)</f>
        <v>190</v>
      </c>
      <c r="AG62" s="2">
        <f>SUM('Step 3'!AG64:AI64)</f>
        <v>182</v>
      </c>
      <c r="AH62" s="2">
        <f>SUM('Step 3'!AH64:AJ64)</f>
        <v>172</v>
      </c>
      <c r="AI62" s="2">
        <f>SUM('Step 3'!AI64:AK64)</f>
        <v>180</v>
      </c>
      <c r="AJ62" s="2">
        <f>SUM('Step 3'!AJ64:AL64)</f>
        <v>190</v>
      </c>
      <c r="AK62" s="2">
        <f>SUM('Step 3'!AK64:AM64)</f>
        <v>205</v>
      </c>
      <c r="AL62" s="2">
        <f>SUM('Step 3'!AL64:AN64)</f>
        <v>207</v>
      </c>
      <c r="AM62" s="2">
        <f>SUM('Step 3'!AM64:AO64)</f>
        <v>201</v>
      </c>
      <c r="AN62" s="2"/>
      <c r="AO62" s="2"/>
    </row>
    <row r="63" spans="1:41" ht="12.75">
      <c r="A63" s="1" t="s">
        <v>59</v>
      </c>
      <c r="B63" s="2">
        <f>SUM('Step 3'!B65:D65)</f>
        <v>1452</v>
      </c>
      <c r="C63" s="2">
        <f>SUM('Step 3'!C65:E65)</f>
        <v>1356</v>
      </c>
      <c r="D63" s="2">
        <f>SUM('Step 3'!D65:F65)</f>
        <v>1310</v>
      </c>
      <c r="E63" s="2">
        <f>SUM('Step 3'!E65:G65)</f>
        <v>1258</v>
      </c>
      <c r="F63" s="2">
        <f>SUM('Step 3'!F65:H65)</f>
        <v>1232</v>
      </c>
      <c r="G63" s="2">
        <f>SUM('Step 3'!G65:I65)</f>
        <v>1159</v>
      </c>
      <c r="H63" s="2">
        <f>SUM('Step 3'!H65:J65)</f>
        <v>1082</v>
      </c>
      <c r="I63" s="2">
        <f>SUM('Step 3'!I65:K65)</f>
        <v>1063</v>
      </c>
      <c r="J63" s="2">
        <f>SUM('Step 3'!J65:L65)</f>
        <v>1082</v>
      </c>
      <c r="K63" s="2">
        <f>SUM('Step 3'!K65:M65)</f>
        <v>1173</v>
      </c>
      <c r="L63" s="2">
        <f>SUM('Step 3'!L65:N65)</f>
        <v>1294</v>
      </c>
      <c r="M63" s="2">
        <f>SUM('Step 3'!M65:O65)</f>
        <v>1427</v>
      </c>
      <c r="N63" s="2">
        <f>SUM('Step 3'!N65:P65)</f>
        <v>1502</v>
      </c>
      <c r="O63" s="2">
        <f>SUM('Step 3'!O65:Q65)</f>
        <v>1464</v>
      </c>
      <c r="P63" s="2">
        <f>SUM('Step 3'!P65:R65)</f>
        <v>1413</v>
      </c>
      <c r="Q63" s="2">
        <f>SUM('Step 3'!Q65:S65)</f>
        <v>1303</v>
      </c>
      <c r="R63" s="2">
        <f>SUM('Step 3'!R65:T65)</f>
        <v>1271</v>
      </c>
      <c r="S63" s="2">
        <f>SUM('Step 3'!S65:U65)</f>
        <v>1212</v>
      </c>
      <c r="T63" s="2">
        <f>SUM('Step 3'!T65:V65)</f>
        <v>1183</v>
      </c>
      <c r="U63" s="2">
        <f>SUM('Step 3'!U65:W65)</f>
        <v>1160</v>
      </c>
      <c r="V63" s="2">
        <f>SUM('Step 3'!V65:X65)</f>
        <v>1171</v>
      </c>
      <c r="W63" s="2">
        <f>SUM('Step 3'!W65:Y65)</f>
        <v>1246</v>
      </c>
      <c r="X63" s="2">
        <f>SUM('Step 3'!X65:Z65)</f>
        <v>1385</v>
      </c>
      <c r="Y63" s="2">
        <f>SUM('Step 3'!Y65:AA65)</f>
        <v>1530</v>
      </c>
      <c r="Z63" s="2">
        <f>SUM('Step 3'!Z65:AB65)</f>
        <v>1618</v>
      </c>
      <c r="AA63" s="2">
        <f>SUM('Step 3'!AA65:AC65)</f>
        <v>1553</v>
      </c>
      <c r="AB63" s="2">
        <f>SUM('Step 3'!AB65:AD65)</f>
        <v>1437</v>
      </c>
      <c r="AC63" s="2">
        <f>SUM('Step 3'!AC65:AE65)</f>
        <v>1345</v>
      </c>
      <c r="AD63" s="2">
        <f>SUM('Step 3'!AD65:AF65)</f>
        <v>1308</v>
      </c>
      <c r="AE63" s="2">
        <f>SUM('Step 3'!AE65:AG65)</f>
        <v>1293</v>
      </c>
      <c r="AF63" s="2">
        <f>SUM('Step 3'!AF65:AH65)</f>
        <v>1221</v>
      </c>
      <c r="AG63" s="2">
        <f>SUM('Step 3'!AG65:AI65)</f>
        <v>1173</v>
      </c>
      <c r="AH63" s="2">
        <f>SUM('Step 3'!AH65:AJ65)</f>
        <v>1119</v>
      </c>
      <c r="AI63" s="2">
        <f>SUM('Step 3'!AI65:AK65)</f>
        <v>1159</v>
      </c>
      <c r="AJ63" s="2">
        <f>SUM('Step 3'!AJ65:AL65)</f>
        <v>1186</v>
      </c>
      <c r="AK63" s="2">
        <f>SUM('Step 3'!AK65:AM65)</f>
        <v>1272</v>
      </c>
      <c r="AL63" s="2">
        <f>SUM('Step 3'!AL65:AN65)</f>
        <v>1288</v>
      </c>
      <c r="AM63" s="2">
        <f>SUM('Step 3'!AM65:AO65)</f>
        <v>1291</v>
      </c>
      <c r="AN63" s="2"/>
      <c r="AO63" s="2"/>
    </row>
    <row r="64" spans="1:41" ht="12.75">
      <c r="A64" s="1" t="s">
        <v>60</v>
      </c>
      <c r="B64" s="2">
        <f>SUM('Step 3'!B66:D66)</f>
        <v>185</v>
      </c>
      <c r="C64" s="2">
        <f>SUM('Step 3'!C66:E66)</f>
        <v>176</v>
      </c>
      <c r="D64" s="2">
        <f>SUM('Step 3'!D66:F66)</f>
        <v>165</v>
      </c>
      <c r="E64" s="2">
        <f>SUM('Step 3'!E66:G66)</f>
        <v>153</v>
      </c>
      <c r="F64" s="2">
        <f>SUM('Step 3'!F66:H66)</f>
        <v>146</v>
      </c>
      <c r="G64" s="2">
        <f>SUM('Step 3'!G66:I66)</f>
        <v>136</v>
      </c>
      <c r="H64" s="2">
        <f>SUM('Step 3'!H66:J66)</f>
        <v>128</v>
      </c>
      <c r="I64" s="2">
        <f>SUM('Step 3'!I66:K66)</f>
        <v>122</v>
      </c>
      <c r="J64" s="2">
        <f>SUM('Step 3'!J66:L66)</f>
        <v>127</v>
      </c>
      <c r="K64" s="2">
        <f>SUM('Step 3'!K66:M66)</f>
        <v>143</v>
      </c>
      <c r="L64" s="2">
        <f>SUM('Step 3'!L66:N66)</f>
        <v>175</v>
      </c>
      <c r="M64" s="2">
        <f>SUM('Step 3'!M66:O66)</f>
        <v>199</v>
      </c>
      <c r="N64" s="2">
        <f>SUM('Step 3'!N66:P66)</f>
        <v>220</v>
      </c>
      <c r="O64" s="2">
        <f>SUM('Step 3'!O66:Q66)</f>
        <v>210</v>
      </c>
      <c r="P64" s="2">
        <f>SUM('Step 3'!P66:R66)</f>
        <v>203</v>
      </c>
      <c r="Q64" s="2">
        <f>SUM('Step 3'!Q66:S66)</f>
        <v>186</v>
      </c>
      <c r="R64" s="2">
        <f>SUM('Step 3'!R66:T66)</f>
        <v>182</v>
      </c>
      <c r="S64" s="2">
        <f>SUM('Step 3'!S66:U66)</f>
        <v>175</v>
      </c>
      <c r="T64" s="2">
        <f>SUM('Step 3'!T66:V66)</f>
        <v>164</v>
      </c>
      <c r="U64" s="2">
        <f>SUM('Step 3'!U66:W66)</f>
        <v>157</v>
      </c>
      <c r="V64" s="2">
        <f>SUM('Step 3'!V66:X66)</f>
        <v>161</v>
      </c>
      <c r="W64" s="2">
        <f>SUM('Step 3'!W66:Y66)</f>
        <v>185</v>
      </c>
      <c r="X64" s="2">
        <f>SUM('Step 3'!X66:Z66)</f>
        <v>223</v>
      </c>
      <c r="Y64" s="2">
        <f>SUM('Step 3'!Y66:AA66)</f>
        <v>252</v>
      </c>
      <c r="Z64" s="2">
        <f>SUM('Step 3'!Z66:AB66)</f>
        <v>256</v>
      </c>
      <c r="AA64" s="2">
        <f>SUM('Step 3'!AA66:AC66)</f>
        <v>238</v>
      </c>
      <c r="AB64" s="2">
        <f>SUM('Step 3'!AB66:AD66)</f>
        <v>217</v>
      </c>
      <c r="AC64" s="2">
        <f>SUM('Step 3'!AC66:AE66)</f>
        <v>201</v>
      </c>
      <c r="AD64" s="2">
        <f>SUM('Step 3'!AD66:AF66)</f>
        <v>190</v>
      </c>
      <c r="AE64" s="2">
        <f>SUM('Step 3'!AE66:AG66)</f>
        <v>186</v>
      </c>
      <c r="AF64" s="2">
        <f>SUM('Step 3'!AF66:AH66)</f>
        <v>177</v>
      </c>
      <c r="AG64" s="2">
        <f>SUM('Step 3'!AG66:AI66)</f>
        <v>167</v>
      </c>
      <c r="AH64" s="2">
        <f>SUM('Step 3'!AH66:AJ66)</f>
        <v>154</v>
      </c>
      <c r="AI64" s="2">
        <f>SUM('Step 3'!AI66:AK66)</f>
        <v>157</v>
      </c>
      <c r="AJ64" s="2">
        <f>SUM('Step 3'!AJ66:AL66)</f>
        <v>161</v>
      </c>
      <c r="AK64" s="2">
        <f>SUM('Step 3'!AK66:AM66)</f>
        <v>168</v>
      </c>
      <c r="AL64" s="2">
        <f>SUM('Step 3'!AL66:AN66)</f>
        <v>166</v>
      </c>
      <c r="AM64" s="2">
        <f>SUM('Step 3'!AM66:AO66)</f>
        <v>164</v>
      </c>
      <c r="AN64" s="2"/>
      <c r="AO64" s="2"/>
    </row>
    <row r="65" spans="1:41" ht="12.75">
      <c r="A65" s="1" t="s">
        <v>61</v>
      </c>
      <c r="B65" s="2">
        <f>SUM('Step 3'!B67:D67)</f>
        <v>6934</v>
      </c>
      <c r="C65" s="2">
        <f>SUM('Step 3'!C67:E67)</f>
        <v>6935</v>
      </c>
      <c r="D65" s="2">
        <f>SUM('Step 3'!D67:F67)</f>
        <v>6702</v>
      </c>
      <c r="E65" s="2">
        <f>SUM('Step 3'!E67:G67)</f>
        <v>6366</v>
      </c>
      <c r="F65" s="2">
        <f>SUM('Step 3'!F67:H67)</f>
        <v>6233</v>
      </c>
      <c r="G65" s="2">
        <f>SUM('Step 3'!G67:I67)</f>
        <v>6228</v>
      </c>
      <c r="H65" s="2">
        <f>SUM('Step 3'!H67:J67)</f>
        <v>6114</v>
      </c>
      <c r="I65" s="2">
        <f>SUM('Step 3'!I67:K67)</f>
        <v>6182</v>
      </c>
      <c r="J65" s="2">
        <f>SUM('Step 3'!J67:L67)</f>
        <v>6283</v>
      </c>
      <c r="K65" s="2">
        <f>SUM('Step 3'!K67:M67)</f>
        <v>6763</v>
      </c>
      <c r="L65" s="2">
        <f>SUM('Step 3'!L67:N67)</f>
        <v>7178</v>
      </c>
      <c r="M65" s="2">
        <f>SUM('Step 3'!M67:O67)</f>
        <v>7556</v>
      </c>
      <c r="N65" s="2">
        <f>SUM('Step 3'!N67:P67)</f>
        <v>7688</v>
      </c>
      <c r="O65" s="2">
        <f>SUM('Step 3'!O67:Q67)</f>
        <v>7373</v>
      </c>
      <c r="P65" s="2">
        <f>SUM('Step 3'!P67:R67)</f>
        <v>6960</v>
      </c>
      <c r="Q65" s="2">
        <f>SUM('Step 3'!Q67:S67)</f>
        <v>6363</v>
      </c>
      <c r="R65" s="2">
        <f>SUM('Step 3'!R67:T67)</f>
        <v>6053</v>
      </c>
      <c r="S65" s="2">
        <f>SUM('Step 3'!S67:U67)</f>
        <v>5825</v>
      </c>
      <c r="T65" s="2">
        <f>SUM('Step 3'!T67:V67)</f>
        <v>5748</v>
      </c>
      <c r="U65" s="2">
        <f>SUM('Step 3'!U67:W67)</f>
        <v>5782</v>
      </c>
      <c r="V65" s="2">
        <f>SUM('Step 3'!V67:X67)</f>
        <v>5933</v>
      </c>
      <c r="W65" s="2">
        <f>SUM('Step 3'!W67:Y67)</f>
        <v>6251</v>
      </c>
      <c r="X65" s="2">
        <f>SUM('Step 3'!X67:Z67)</f>
        <v>6585</v>
      </c>
      <c r="Y65" s="2">
        <f>SUM('Step 3'!Y67:AA67)</f>
        <v>6824</v>
      </c>
      <c r="Z65" s="2">
        <f>SUM('Step 3'!Z67:AB67)</f>
        <v>6928</v>
      </c>
      <c r="AA65" s="2">
        <f>SUM('Step 3'!AA67:AC67)</f>
        <v>6638</v>
      </c>
      <c r="AB65" s="2">
        <f>SUM('Step 3'!AB67:AD67)</f>
        <v>6235</v>
      </c>
      <c r="AC65" s="2">
        <f>SUM('Step 3'!AC67:AE67)</f>
        <v>5756</v>
      </c>
      <c r="AD65" s="2">
        <f>SUM('Step 3'!AD67:AF67)</f>
        <v>5515</v>
      </c>
      <c r="AE65" s="2">
        <f>SUM('Step 3'!AE67:AG67)</f>
        <v>5392</v>
      </c>
      <c r="AF65" s="2">
        <f>SUM('Step 3'!AF67:AH67)</f>
        <v>5232</v>
      </c>
      <c r="AG65" s="2">
        <f>SUM('Step 3'!AG67:AI67)</f>
        <v>5142</v>
      </c>
      <c r="AH65" s="2">
        <f>SUM('Step 3'!AH67:AJ67)</f>
        <v>4984</v>
      </c>
      <c r="AI65" s="2">
        <f>SUM('Step 3'!AI67:AK67)</f>
        <v>5101</v>
      </c>
      <c r="AJ65" s="2">
        <f>SUM('Step 3'!AJ67:AL67)</f>
        <v>5282</v>
      </c>
      <c r="AK65" s="2">
        <f>SUM('Step 3'!AK67:AM67)</f>
        <v>5641</v>
      </c>
      <c r="AL65" s="2">
        <f>SUM('Step 3'!AL67:AN67)</f>
        <v>5791</v>
      </c>
      <c r="AM65" s="2">
        <f>SUM('Step 3'!AM67:AO67)</f>
        <v>5729</v>
      </c>
      <c r="AN65" s="2"/>
      <c r="AO65" s="2"/>
    </row>
    <row r="66" spans="1:41" ht="12.75">
      <c r="A66" s="1" t="s">
        <v>62</v>
      </c>
      <c r="B66" s="2">
        <f>SUM('Step 3'!B68:D68)</f>
        <v>11187</v>
      </c>
      <c r="C66" s="2">
        <f>SUM('Step 3'!C68:E68)</f>
        <v>11090</v>
      </c>
      <c r="D66" s="2">
        <f>SUM('Step 3'!D68:F68)</f>
        <v>10766</v>
      </c>
      <c r="E66" s="2">
        <f>SUM('Step 3'!E68:G68)</f>
        <v>10264</v>
      </c>
      <c r="F66" s="2">
        <f>SUM('Step 3'!F68:H68)</f>
        <v>9877</v>
      </c>
      <c r="G66" s="2">
        <f>SUM('Step 3'!G68:I68)</f>
        <v>9665</v>
      </c>
      <c r="H66" s="2">
        <f>SUM('Step 3'!H68:J68)</f>
        <v>9384</v>
      </c>
      <c r="I66" s="2">
        <f>SUM('Step 3'!I68:K68)</f>
        <v>9556</v>
      </c>
      <c r="J66" s="2">
        <f>SUM('Step 3'!J68:L68)</f>
        <v>9725</v>
      </c>
      <c r="K66" s="2">
        <f>SUM('Step 3'!K68:M68)</f>
        <v>10485</v>
      </c>
      <c r="L66" s="2">
        <f>SUM('Step 3'!L68:N68)</f>
        <v>11224</v>
      </c>
      <c r="M66" s="2">
        <f>SUM('Step 3'!M68:O68)</f>
        <v>11950</v>
      </c>
      <c r="N66" s="2">
        <f>SUM('Step 3'!N68:P68)</f>
        <v>12235</v>
      </c>
      <c r="O66" s="2">
        <f>SUM('Step 3'!O68:Q68)</f>
        <v>11805</v>
      </c>
      <c r="P66" s="2">
        <f>SUM('Step 3'!P68:R68)</f>
        <v>11260</v>
      </c>
      <c r="Q66" s="2">
        <f>SUM('Step 3'!Q68:S68)</f>
        <v>10394</v>
      </c>
      <c r="R66" s="2">
        <f>SUM('Step 3'!R68:T68)</f>
        <v>9964</v>
      </c>
      <c r="S66" s="2">
        <f>SUM('Step 3'!S68:U68)</f>
        <v>9601</v>
      </c>
      <c r="T66" s="2">
        <f>SUM('Step 3'!T68:V68)</f>
        <v>9441</v>
      </c>
      <c r="U66" s="2">
        <f>SUM('Step 3'!U68:W68)</f>
        <v>9416</v>
      </c>
      <c r="V66" s="2">
        <f>SUM('Step 3'!V68:X68)</f>
        <v>9617</v>
      </c>
      <c r="W66" s="2">
        <f>SUM('Step 3'!W68:Y68)</f>
        <v>10219</v>
      </c>
      <c r="X66" s="2">
        <f>SUM('Step 3'!X68:Z68)</f>
        <v>10874</v>
      </c>
      <c r="Y66" s="2">
        <f>SUM('Step 3'!Y68:AA68)</f>
        <v>11311</v>
      </c>
      <c r="Z66" s="2">
        <f>SUM('Step 3'!Z68:AB68)</f>
        <v>11367</v>
      </c>
      <c r="AA66" s="2">
        <f>SUM('Step 3'!AA68:AC68)</f>
        <v>10845</v>
      </c>
      <c r="AB66" s="2">
        <f>SUM('Step 3'!AB68:AD68)</f>
        <v>10237</v>
      </c>
      <c r="AC66" s="2">
        <f>SUM('Step 3'!AC68:AE68)</f>
        <v>9592</v>
      </c>
      <c r="AD66" s="2">
        <f>SUM('Step 3'!AD68:AF68)</f>
        <v>9254</v>
      </c>
      <c r="AE66" s="2">
        <f>SUM('Step 3'!AE68:AG68)</f>
        <v>9063</v>
      </c>
      <c r="AF66" s="2">
        <f>SUM('Step 3'!AF68:AH68)</f>
        <v>8776</v>
      </c>
      <c r="AG66" s="2">
        <f>SUM('Step 3'!AG68:AI68)</f>
        <v>8646</v>
      </c>
      <c r="AH66" s="2">
        <f>SUM('Step 3'!AH68:AJ68)</f>
        <v>8425</v>
      </c>
      <c r="AI66" s="2">
        <f>SUM('Step 3'!AI68:AK68)</f>
        <v>8734</v>
      </c>
      <c r="AJ66" s="2">
        <f>SUM('Step 3'!AJ68:AL68)</f>
        <v>9015</v>
      </c>
      <c r="AK66" s="2">
        <f>SUM('Step 3'!AK68:AM68)</f>
        <v>9547</v>
      </c>
      <c r="AL66" s="2">
        <f>SUM('Step 3'!AL68:AN68)</f>
        <v>9669</v>
      </c>
      <c r="AM66" s="2">
        <f>SUM('Step 3'!AM68:AO68)</f>
        <v>9580</v>
      </c>
      <c r="AN66" s="2"/>
      <c r="AO66" s="2"/>
    </row>
    <row r="67" spans="1:41" ht="12.75">
      <c r="A67" s="1" t="s">
        <v>63</v>
      </c>
      <c r="B67" s="2">
        <f>SUM('Step 3'!B69:D69)</f>
        <v>1194</v>
      </c>
      <c r="C67" s="2">
        <f>SUM('Step 3'!C69:E69)</f>
        <v>1137</v>
      </c>
      <c r="D67" s="2">
        <f>SUM('Step 3'!D69:F69)</f>
        <v>1014</v>
      </c>
      <c r="E67" s="2">
        <f>SUM('Step 3'!E69:G69)</f>
        <v>905</v>
      </c>
      <c r="F67" s="2">
        <f>SUM('Step 3'!F69:H69)</f>
        <v>855</v>
      </c>
      <c r="G67" s="2">
        <f>SUM('Step 3'!G69:I69)</f>
        <v>820</v>
      </c>
      <c r="H67" s="2">
        <f>SUM('Step 3'!H69:J69)</f>
        <v>762</v>
      </c>
      <c r="I67" s="2">
        <f>SUM('Step 3'!I69:K69)</f>
        <v>712</v>
      </c>
      <c r="J67" s="2">
        <f>SUM('Step 3'!J69:L69)</f>
        <v>690</v>
      </c>
      <c r="K67" s="2">
        <f>SUM('Step 3'!K69:M69)</f>
        <v>741</v>
      </c>
      <c r="L67" s="2">
        <f>SUM('Step 3'!L69:N69)</f>
        <v>840</v>
      </c>
      <c r="M67" s="2">
        <f>SUM('Step 3'!M69:O69)</f>
        <v>954</v>
      </c>
      <c r="N67" s="2">
        <f>SUM('Step 3'!N69:P69)</f>
        <v>1025</v>
      </c>
      <c r="O67" s="2">
        <f>SUM('Step 3'!O69:Q69)</f>
        <v>990</v>
      </c>
      <c r="P67" s="2">
        <f>SUM('Step 3'!P69:R69)</f>
        <v>917</v>
      </c>
      <c r="Q67" s="2">
        <f>SUM('Step 3'!Q69:S69)</f>
        <v>835</v>
      </c>
      <c r="R67" s="2">
        <f>SUM('Step 3'!R69:T69)</f>
        <v>822</v>
      </c>
      <c r="S67" s="2">
        <f>SUM('Step 3'!S69:U69)</f>
        <v>824</v>
      </c>
      <c r="T67" s="2">
        <f>SUM('Step 3'!T69:V69)</f>
        <v>794</v>
      </c>
      <c r="U67" s="2">
        <f>SUM('Step 3'!U69:W69)</f>
        <v>761</v>
      </c>
      <c r="V67" s="2">
        <f>SUM('Step 3'!V69:X69)</f>
        <v>751</v>
      </c>
      <c r="W67" s="2">
        <f>SUM('Step 3'!W69:Y69)</f>
        <v>842</v>
      </c>
      <c r="X67" s="2">
        <f>SUM('Step 3'!X69:Z69)</f>
        <v>971</v>
      </c>
      <c r="Y67" s="2">
        <f>SUM('Step 3'!Y69:AA69)</f>
        <v>1105</v>
      </c>
      <c r="Z67" s="2">
        <f>SUM('Step 3'!Z69:AB69)</f>
        <v>1167</v>
      </c>
      <c r="AA67" s="2">
        <f>SUM('Step 3'!AA69:AC69)</f>
        <v>1143</v>
      </c>
      <c r="AB67" s="2">
        <f>SUM('Step 3'!AB69:AD69)</f>
        <v>1062</v>
      </c>
      <c r="AC67" s="2">
        <f>SUM('Step 3'!AC69:AE69)</f>
        <v>987</v>
      </c>
      <c r="AD67" s="2">
        <f>SUM('Step 3'!AD69:AF69)</f>
        <v>951</v>
      </c>
      <c r="AE67" s="2">
        <f>SUM('Step 3'!AE69:AG69)</f>
        <v>954</v>
      </c>
      <c r="AF67" s="2">
        <f>SUM('Step 3'!AF69:AH69)</f>
        <v>910</v>
      </c>
      <c r="AG67" s="2">
        <f>SUM('Step 3'!AG69:AI69)</f>
        <v>859</v>
      </c>
      <c r="AH67" s="2">
        <f>SUM('Step 3'!AH69:AJ69)</f>
        <v>817</v>
      </c>
      <c r="AI67" s="2">
        <f>SUM('Step 3'!AI69:AK69)</f>
        <v>881</v>
      </c>
      <c r="AJ67" s="2">
        <f>SUM('Step 3'!AJ69:AL69)</f>
        <v>966</v>
      </c>
      <c r="AK67" s="2">
        <f>SUM('Step 3'!AK69:AM69)</f>
        <v>1037</v>
      </c>
      <c r="AL67" s="2">
        <f>SUM('Step 3'!AL69:AN69)</f>
        <v>1041</v>
      </c>
      <c r="AM67" s="2">
        <f>SUM('Step 3'!AM69:AO69)</f>
        <v>982</v>
      </c>
      <c r="AN67" s="2"/>
      <c r="AO67" s="2"/>
    </row>
    <row r="68" spans="1:41" ht="12.75">
      <c r="A68" s="1" t="s">
        <v>64</v>
      </c>
      <c r="B68" s="2">
        <f>SUM('Step 3'!B70:D70)</f>
        <v>191</v>
      </c>
      <c r="C68" s="2">
        <f>SUM('Step 3'!C70:E70)</f>
        <v>179</v>
      </c>
      <c r="D68" s="2">
        <f>SUM('Step 3'!D70:F70)</f>
        <v>184</v>
      </c>
      <c r="E68" s="2">
        <f>SUM('Step 3'!E70:G70)</f>
        <v>172</v>
      </c>
      <c r="F68" s="2">
        <f>SUM('Step 3'!F70:H70)</f>
        <v>172</v>
      </c>
      <c r="G68" s="2">
        <f>SUM('Step 3'!G70:I70)</f>
        <v>172</v>
      </c>
      <c r="H68" s="2">
        <f>SUM('Step 3'!H70:J70)</f>
        <v>169</v>
      </c>
      <c r="I68" s="2">
        <f>SUM('Step 3'!I70:K70)</f>
        <v>164</v>
      </c>
      <c r="J68" s="2">
        <f>SUM('Step 3'!J70:L70)</f>
        <v>156</v>
      </c>
      <c r="K68" s="2">
        <f>SUM('Step 3'!K70:M70)</f>
        <v>162</v>
      </c>
      <c r="L68" s="2">
        <f>SUM('Step 3'!L70:N70)</f>
        <v>177</v>
      </c>
      <c r="M68" s="2">
        <f>SUM('Step 3'!M70:O70)</f>
        <v>182</v>
      </c>
      <c r="N68" s="2">
        <f>SUM('Step 3'!N70:P70)</f>
        <v>182</v>
      </c>
      <c r="O68" s="2">
        <f>SUM('Step 3'!O70:Q70)</f>
        <v>177</v>
      </c>
      <c r="P68" s="2">
        <f>SUM('Step 3'!P70:R70)</f>
        <v>173</v>
      </c>
      <c r="Q68" s="2">
        <f>SUM('Step 3'!Q70:S70)</f>
        <v>164</v>
      </c>
      <c r="R68" s="2">
        <f>SUM('Step 3'!R70:T70)</f>
        <v>157</v>
      </c>
      <c r="S68" s="2">
        <f>SUM('Step 3'!S70:U70)</f>
        <v>156</v>
      </c>
      <c r="T68" s="2">
        <f>SUM('Step 3'!T70:V70)</f>
        <v>152</v>
      </c>
      <c r="U68" s="2">
        <f>SUM('Step 3'!U70:W70)</f>
        <v>154</v>
      </c>
      <c r="V68" s="2">
        <f>SUM('Step 3'!V70:X70)</f>
        <v>155</v>
      </c>
      <c r="W68" s="2">
        <f>SUM('Step 3'!W70:Y70)</f>
        <v>176</v>
      </c>
      <c r="X68" s="2">
        <f>SUM('Step 3'!X70:Z70)</f>
        <v>190</v>
      </c>
      <c r="Y68" s="2">
        <f>SUM('Step 3'!Y70:AA70)</f>
        <v>198</v>
      </c>
      <c r="Z68" s="2">
        <f>SUM('Step 3'!Z70:AB70)</f>
        <v>190</v>
      </c>
      <c r="AA68" s="2">
        <f>SUM('Step 3'!AA70:AC70)</f>
        <v>181</v>
      </c>
      <c r="AB68" s="2">
        <f>SUM('Step 3'!AB70:AD70)</f>
        <v>178</v>
      </c>
      <c r="AC68" s="2">
        <f>SUM('Step 3'!AC70:AE70)</f>
        <v>174</v>
      </c>
      <c r="AD68" s="2">
        <f>SUM('Step 3'!AD70:AF70)</f>
        <v>173</v>
      </c>
      <c r="AE68" s="2">
        <f>SUM('Step 3'!AE70:AG70)</f>
        <v>166</v>
      </c>
      <c r="AF68" s="2">
        <f>SUM('Step 3'!AF70:AH70)</f>
        <v>157</v>
      </c>
      <c r="AG68" s="2">
        <f>SUM('Step 3'!AG70:AI70)</f>
        <v>142</v>
      </c>
      <c r="AH68" s="2">
        <f>SUM('Step 3'!AH70:AJ70)</f>
        <v>132</v>
      </c>
      <c r="AI68" s="2">
        <f>SUM('Step 3'!AI70:AK70)</f>
        <v>136</v>
      </c>
      <c r="AJ68" s="2">
        <f>SUM('Step 3'!AJ70:AL70)</f>
        <v>145</v>
      </c>
      <c r="AK68" s="2">
        <f>SUM('Step 3'!AK70:AM70)</f>
        <v>157</v>
      </c>
      <c r="AL68" s="2">
        <f>SUM('Step 3'!AL70:AN70)</f>
        <v>163</v>
      </c>
      <c r="AM68" s="2">
        <f>SUM('Step 3'!AM70:AO70)</f>
        <v>159</v>
      </c>
      <c r="AN68" s="2"/>
      <c r="AO68" s="2"/>
    </row>
    <row r="69" spans="1:41" ht="12.75">
      <c r="A69" s="1" t="s">
        <v>65</v>
      </c>
      <c r="B69" s="2">
        <f>SUM('Step 3'!B71:D71)</f>
        <v>1148</v>
      </c>
      <c r="C69" s="2">
        <f>SUM('Step 3'!C71:E71)</f>
        <v>1122</v>
      </c>
      <c r="D69" s="2">
        <f>SUM('Step 3'!D71:F71)</f>
        <v>1104</v>
      </c>
      <c r="E69" s="2">
        <f>SUM('Step 3'!E71:G71)</f>
        <v>1260</v>
      </c>
      <c r="F69" s="2">
        <f>SUM('Step 3'!F71:H71)</f>
        <v>1594</v>
      </c>
      <c r="G69" s="2">
        <f>SUM('Step 3'!G71:I71)</f>
        <v>1835</v>
      </c>
      <c r="H69" s="2">
        <f>SUM('Step 3'!H71:J71)</f>
        <v>1745</v>
      </c>
      <c r="I69" s="2">
        <f>SUM('Step 3'!I71:K71)</f>
        <v>1502</v>
      </c>
      <c r="J69" s="2">
        <f>SUM('Step 3'!J71:L71)</f>
        <v>1309</v>
      </c>
      <c r="K69" s="2">
        <f>SUM('Step 3'!K71:M71)</f>
        <v>1269</v>
      </c>
      <c r="L69" s="2">
        <f>SUM('Step 3'!L71:N71)</f>
        <v>1242</v>
      </c>
      <c r="M69" s="2">
        <f>SUM('Step 3'!M71:O71)</f>
        <v>1208</v>
      </c>
      <c r="N69" s="2">
        <f>SUM('Step 3'!N71:P71)</f>
        <v>1227</v>
      </c>
      <c r="O69" s="2">
        <f>SUM('Step 3'!O71:Q71)</f>
        <v>1204</v>
      </c>
      <c r="P69" s="2">
        <f>SUM('Step 3'!P71:R71)</f>
        <v>1219</v>
      </c>
      <c r="Q69" s="2">
        <f>SUM('Step 3'!Q71:S71)</f>
        <v>1311</v>
      </c>
      <c r="R69" s="2">
        <f>SUM('Step 3'!R71:T71)</f>
        <v>1571</v>
      </c>
      <c r="S69" s="2">
        <f>SUM('Step 3'!S71:U71)</f>
        <v>1799</v>
      </c>
      <c r="T69" s="2">
        <f>SUM('Step 3'!T71:V71)</f>
        <v>1777</v>
      </c>
      <c r="U69" s="2">
        <f>SUM('Step 3'!U71:W71)</f>
        <v>1632</v>
      </c>
      <c r="V69" s="2">
        <f>SUM('Step 3'!V71:X71)</f>
        <v>1520</v>
      </c>
      <c r="W69" s="2">
        <f>SUM('Step 3'!W71:Y71)</f>
        <v>1539</v>
      </c>
      <c r="X69" s="2">
        <f>SUM('Step 3'!X71:Z71)</f>
        <v>1538</v>
      </c>
      <c r="Y69" s="2">
        <f>SUM('Step 3'!Y71:AA71)</f>
        <v>1488</v>
      </c>
      <c r="Z69" s="2">
        <f>SUM('Step 3'!Z71:AB71)</f>
        <v>1445</v>
      </c>
      <c r="AA69" s="2">
        <f>SUM('Step 3'!AA71:AC71)</f>
        <v>1385</v>
      </c>
      <c r="AB69" s="2">
        <f>SUM('Step 3'!AB71:AD71)</f>
        <v>1340</v>
      </c>
      <c r="AC69" s="2">
        <f>SUM('Step 3'!AC71:AE71)</f>
        <v>1460</v>
      </c>
      <c r="AD69" s="2">
        <f>SUM('Step 3'!AD71:AF71)</f>
        <v>1648</v>
      </c>
      <c r="AE69" s="2">
        <f>SUM('Step 3'!AE71:AG71)</f>
        <v>1894</v>
      </c>
      <c r="AF69" s="2">
        <f>SUM('Step 3'!AF71:AH71)</f>
        <v>1817</v>
      </c>
      <c r="AG69" s="2">
        <f>SUM('Step 3'!AG71:AI71)</f>
        <v>1711</v>
      </c>
      <c r="AH69" s="2">
        <f>SUM('Step 3'!AH71:AJ71)</f>
        <v>1564</v>
      </c>
      <c r="AI69" s="2">
        <f>SUM('Step 3'!AI71:AK71)</f>
        <v>1557</v>
      </c>
      <c r="AJ69" s="2">
        <f>SUM('Step 3'!AJ71:AL71)</f>
        <v>1531</v>
      </c>
      <c r="AK69" s="2">
        <f>SUM('Step 3'!AK71:AM71)</f>
        <v>1510</v>
      </c>
      <c r="AL69" s="2">
        <f>SUM('Step 3'!AL71:AN71)</f>
        <v>1502</v>
      </c>
      <c r="AM69" s="2">
        <f>SUM('Step 3'!AM71:AO71)</f>
        <v>1471</v>
      </c>
      <c r="AN69" s="2"/>
      <c r="AO69" s="2"/>
    </row>
    <row r="70" spans="1:41" ht="12.75">
      <c r="A70" s="1" t="s">
        <v>66</v>
      </c>
      <c r="B70" s="2">
        <f>SUM('Step 3'!B72:D72)</f>
        <v>1043</v>
      </c>
      <c r="C70" s="2">
        <f>SUM('Step 3'!C72:E72)</f>
        <v>1056</v>
      </c>
      <c r="D70" s="2">
        <f>SUM('Step 3'!D72:F72)</f>
        <v>1070</v>
      </c>
      <c r="E70" s="2">
        <f>SUM('Step 3'!E72:G72)</f>
        <v>1043</v>
      </c>
      <c r="F70" s="2">
        <f>SUM('Step 3'!F72:H72)</f>
        <v>1042</v>
      </c>
      <c r="G70" s="2">
        <f>SUM('Step 3'!G72:I72)</f>
        <v>1048</v>
      </c>
      <c r="H70" s="2">
        <f>SUM('Step 3'!H72:J72)</f>
        <v>1053</v>
      </c>
      <c r="I70" s="2">
        <f>SUM('Step 3'!I72:K72)</f>
        <v>1099</v>
      </c>
      <c r="J70" s="2">
        <f>SUM('Step 3'!J72:L72)</f>
        <v>1133</v>
      </c>
      <c r="K70" s="2">
        <f>SUM('Step 3'!K72:M72)</f>
        <v>1209</v>
      </c>
      <c r="L70" s="2">
        <f>SUM('Step 3'!L72:N72)</f>
        <v>1320</v>
      </c>
      <c r="M70" s="2">
        <f>SUM('Step 3'!M72:O72)</f>
        <v>1412</v>
      </c>
      <c r="N70" s="2">
        <f>SUM('Step 3'!N72:P72)</f>
        <v>1518</v>
      </c>
      <c r="O70" s="2">
        <f>SUM('Step 3'!O72:Q72)</f>
        <v>1526</v>
      </c>
      <c r="P70" s="2">
        <f>SUM('Step 3'!P72:R72)</f>
        <v>1544</v>
      </c>
      <c r="Q70" s="2">
        <f>SUM('Step 3'!Q72:S72)</f>
        <v>1509</v>
      </c>
      <c r="R70" s="2">
        <f>SUM('Step 3'!R72:T72)</f>
        <v>1494</v>
      </c>
      <c r="S70" s="2">
        <f>SUM('Step 3'!S72:U72)</f>
        <v>1490</v>
      </c>
      <c r="T70" s="2">
        <f>SUM('Step 3'!T72:V72)</f>
        <v>1448</v>
      </c>
      <c r="U70" s="2">
        <f>SUM('Step 3'!U72:W72)</f>
        <v>1433</v>
      </c>
      <c r="V70" s="2">
        <f>SUM('Step 3'!V72:X72)</f>
        <v>1373</v>
      </c>
      <c r="W70" s="2">
        <f>SUM('Step 3'!W72:Y72)</f>
        <v>1382</v>
      </c>
      <c r="X70" s="2">
        <f>SUM('Step 3'!X72:Z72)</f>
        <v>1355</v>
      </c>
      <c r="Y70" s="2">
        <f>SUM('Step 3'!Y72:AA72)</f>
        <v>1384</v>
      </c>
      <c r="Z70" s="2">
        <f>SUM('Step 3'!Z72:AB72)</f>
        <v>1354</v>
      </c>
      <c r="AA70" s="2">
        <f>SUM('Step 3'!AA72:AC72)</f>
        <v>1285</v>
      </c>
      <c r="AB70" s="2">
        <f>SUM('Step 3'!AB72:AD72)</f>
        <v>1232</v>
      </c>
      <c r="AC70" s="2">
        <f>SUM('Step 3'!AC72:AE72)</f>
        <v>1220</v>
      </c>
      <c r="AD70" s="2">
        <f>SUM('Step 3'!AD72:AF72)</f>
        <v>1262</v>
      </c>
      <c r="AE70" s="2">
        <f>SUM('Step 3'!AE72:AG72)</f>
        <v>1312</v>
      </c>
      <c r="AF70" s="2">
        <f>SUM('Step 3'!AF72:AH72)</f>
        <v>1296</v>
      </c>
      <c r="AG70" s="2">
        <f>SUM('Step 3'!AG72:AI72)</f>
        <v>1287</v>
      </c>
      <c r="AH70" s="2">
        <f>SUM('Step 3'!AH72:AJ72)</f>
        <v>1213</v>
      </c>
      <c r="AI70" s="2">
        <f>SUM('Step 3'!AI72:AK72)</f>
        <v>1202</v>
      </c>
      <c r="AJ70" s="2">
        <f>SUM('Step 3'!AJ72:AL72)</f>
        <v>1199</v>
      </c>
      <c r="AK70" s="2">
        <f>SUM('Step 3'!AK72:AM72)</f>
        <v>1255</v>
      </c>
      <c r="AL70" s="2">
        <f>SUM('Step 3'!AL72:AN72)</f>
        <v>1294</v>
      </c>
      <c r="AM70" s="2">
        <f>SUM('Step 3'!AM72:AO72)</f>
        <v>1269</v>
      </c>
      <c r="AN70" s="2"/>
      <c r="AO70" s="2"/>
    </row>
    <row r="71" spans="1:41" ht="12.75">
      <c r="A71" s="1" t="s">
        <v>67</v>
      </c>
      <c r="B71" s="2">
        <f>SUM('Step 3'!B73:D73)</f>
        <v>13943</v>
      </c>
      <c r="C71" s="2">
        <f>SUM('Step 3'!C73:E73)</f>
        <v>13857</v>
      </c>
      <c r="D71" s="2">
        <f>SUM('Step 3'!D73:F73)</f>
        <v>13609</v>
      </c>
      <c r="E71" s="2">
        <f>SUM('Step 3'!E73:G73)</f>
        <v>13079</v>
      </c>
      <c r="F71" s="2">
        <f>SUM('Step 3'!F73:H73)</f>
        <v>13027</v>
      </c>
      <c r="G71" s="2">
        <f>SUM('Step 3'!G73:I73)</f>
        <v>12970</v>
      </c>
      <c r="H71" s="2">
        <f>SUM('Step 3'!H73:J73)</f>
        <v>12633</v>
      </c>
      <c r="I71" s="2">
        <f>SUM('Step 3'!I73:K73)</f>
        <v>12604</v>
      </c>
      <c r="J71" s="2">
        <f>SUM('Step 3'!J73:L73)</f>
        <v>12391</v>
      </c>
      <c r="K71" s="2">
        <f>SUM('Step 3'!K73:M73)</f>
        <v>12958</v>
      </c>
      <c r="L71" s="2">
        <f>SUM('Step 3'!L73:N73)</f>
        <v>13703</v>
      </c>
      <c r="M71" s="2">
        <f>SUM('Step 3'!M73:O73)</f>
        <v>14460</v>
      </c>
      <c r="N71" s="2">
        <f>SUM('Step 3'!N73:P73)</f>
        <v>14839</v>
      </c>
      <c r="O71" s="2">
        <f>SUM('Step 3'!O73:Q73)</f>
        <v>14044</v>
      </c>
      <c r="P71" s="2">
        <f>SUM('Step 3'!P73:R73)</f>
        <v>13110</v>
      </c>
      <c r="Q71" s="2">
        <f>SUM('Step 3'!Q73:S73)</f>
        <v>12010</v>
      </c>
      <c r="R71" s="2">
        <f>SUM('Step 3'!R73:T73)</f>
        <v>11843</v>
      </c>
      <c r="S71" s="2">
        <f>SUM('Step 3'!S73:U73)</f>
        <v>11890</v>
      </c>
      <c r="T71" s="2">
        <f>SUM('Step 3'!T73:V73)</f>
        <v>11706</v>
      </c>
      <c r="U71" s="2">
        <f>SUM('Step 3'!U73:W73)</f>
        <v>11404</v>
      </c>
      <c r="V71" s="2">
        <f>SUM('Step 3'!V73:X73)</f>
        <v>11189</v>
      </c>
      <c r="W71" s="2">
        <f>SUM('Step 3'!W73:Y73)</f>
        <v>11774</v>
      </c>
      <c r="X71" s="2">
        <f>SUM('Step 3'!X73:Z73)</f>
        <v>12520</v>
      </c>
      <c r="Y71" s="2">
        <f>SUM('Step 3'!Y73:AA73)</f>
        <v>13220</v>
      </c>
      <c r="Z71" s="2">
        <f>SUM('Step 3'!Z73:AB73)</f>
        <v>13437</v>
      </c>
      <c r="AA71" s="2">
        <f>SUM('Step 3'!AA73:AC73)</f>
        <v>12892</v>
      </c>
      <c r="AB71" s="2">
        <f>SUM('Step 3'!AB73:AD73)</f>
        <v>12153</v>
      </c>
      <c r="AC71" s="2">
        <f>SUM('Step 3'!AC73:AE73)</f>
        <v>11312</v>
      </c>
      <c r="AD71" s="2">
        <f>SUM('Step 3'!AD73:AF73)</f>
        <v>10854</v>
      </c>
      <c r="AE71" s="2">
        <f>SUM('Step 3'!AE73:AG73)</f>
        <v>10542</v>
      </c>
      <c r="AF71" s="2">
        <f>SUM('Step 3'!AF73:AH73)</f>
        <v>10067</v>
      </c>
      <c r="AG71" s="2">
        <f>SUM('Step 3'!AG73:AI73)</f>
        <v>9774</v>
      </c>
      <c r="AH71" s="2">
        <f>SUM('Step 3'!AH73:AJ73)</f>
        <v>9321</v>
      </c>
      <c r="AI71" s="2">
        <f>SUM('Step 3'!AI73:AK73)</f>
        <v>9661</v>
      </c>
      <c r="AJ71" s="2">
        <f>SUM('Step 3'!AJ73:AL73)</f>
        <v>10292</v>
      </c>
      <c r="AK71" s="2">
        <f>SUM('Step 3'!AK73:AM73)</f>
        <v>11258</v>
      </c>
      <c r="AL71" s="2">
        <f>SUM('Step 3'!AL73:AN73)</f>
        <v>11731</v>
      </c>
      <c r="AM71" s="2">
        <f>SUM('Step 3'!AM73:AO73)</f>
        <v>11386</v>
      </c>
      <c r="AN71" s="2"/>
      <c r="AO71" s="2"/>
    </row>
    <row r="72" spans="1:41" ht="12.75">
      <c r="A72" s="1" t="s">
        <v>68</v>
      </c>
      <c r="B72" s="2">
        <f>SUM('Step 3'!B74:D74)</f>
        <v>14986</v>
      </c>
      <c r="C72" s="2">
        <f>SUM('Step 3'!C74:E74)</f>
        <v>14913</v>
      </c>
      <c r="D72" s="2">
        <f>SUM('Step 3'!D74:F74)</f>
        <v>14679</v>
      </c>
      <c r="E72" s="2">
        <f>SUM('Step 3'!E74:G74)</f>
        <v>14122</v>
      </c>
      <c r="F72" s="2">
        <f>SUM('Step 3'!F74:H74)</f>
        <v>14069</v>
      </c>
      <c r="G72" s="2">
        <f>SUM('Step 3'!G74:I74)</f>
        <v>14018</v>
      </c>
      <c r="H72" s="2">
        <f>SUM('Step 3'!H74:J74)</f>
        <v>13686</v>
      </c>
      <c r="I72" s="2">
        <f>SUM('Step 3'!I74:K74)</f>
        <v>13703</v>
      </c>
      <c r="J72" s="2">
        <f>SUM('Step 3'!J74:L74)</f>
        <v>13524</v>
      </c>
      <c r="K72" s="2">
        <f>SUM('Step 3'!K74:M74)</f>
        <v>14167</v>
      </c>
      <c r="L72" s="2">
        <f>SUM('Step 3'!L74:N74)</f>
        <v>15023</v>
      </c>
      <c r="M72" s="2">
        <f>SUM('Step 3'!M74:O74)</f>
        <v>15872</v>
      </c>
      <c r="N72" s="2">
        <f>SUM('Step 3'!N74:P74)</f>
        <v>16357</v>
      </c>
      <c r="O72" s="2">
        <f>SUM('Step 3'!O74:Q74)</f>
        <v>15570</v>
      </c>
      <c r="P72" s="2">
        <f>SUM('Step 3'!P74:R74)</f>
        <v>14654</v>
      </c>
      <c r="Q72" s="2">
        <f>SUM('Step 3'!Q74:S74)</f>
        <v>13519</v>
      </c>
      <c r="R72" s="2">
        <f>SUM('Step 3'!R74:T74)</f>
        <v>13337</v>
      </c>
      <c r="S72" s="2">
        <f>SUM('Step 3'!S74:U74)</f>
        <v>13380</v>
      </c>
      <c r="T72" s="2">
        <f>SUM('Step 3'!T74:V74)</f>
        <v>13154</v>
      </c>
      <c r="U72" s="2">
        <f>SUM('Step 3'!U74:W74)</f>
        <v>12837</v>
      </c>
      <c r="V72" s="2">
        <f>SUM('Step 3'!V74:X74)</f>
        <v>12562</v>
      </c>
      <c r="W72" s="2">
        <f>SUM('Step 3'!W74:Y74)</f>
        <v>13156</v>
      </c>
      <c r="X72" s="2">
        <f>SUM('Step 3'!X74:Z74)</f>
        <v>13875</v>
      </c>
      <c r="Y72" s="2">
        <f>SUM('Step 3'!Y74:AA74)</f>
        <v>14604</v>
      </c>
      <c r="Z72" s="2">
        <f>SUM('Step 3'!Z74:AB74)</f>
        <v>14791</v>
      </c>
      <c r="AA72" s="2">
        <f>SUM('Step 3'!AA74:AC74)</f>
        <v>14177</v>
      </c>
      <c r="AB72" s="2">
        <f>SUM('Step 3'!AB74:AD74)</f>
        <v>13385</v>
      </c>
      <c r="AC72" s="2">
        <f>SUM('Step 3'!AC74:AE74)</f>
        <v>12532</v>
      </c>
      <c r="AD72" s="2">
        <f>SUM('Step 3'!AD74:AF74)</f>
        <v>12116</v>
      </c>
      <c r="AE72" s="2">
        <f>SUM('Step 3'!AE74:AG74)</f>
        <v>11854</v>
      </c>
      <c r="AF72" s="2">
        <f>SUM('Step 3'!AF74:AH74)</f>
        <v>11363</v>
      </c>
      <c r="AG72" s="2">
        <f>SUM('Step 3'!AG74:AI74)</f>
        <v>11061</v>
      </c>
      <c r="AH72" s="2">
        <f>SUM('Step 3'!AH74:AJ74)</f>
        <v>10534</v>
      </c>
      <c r="AI72" s="2">
        <f>SUM('Step 3'!AI74:AK74)</f>
        <v>10863</v>
      </c>
      <c r="AJ72" s="2">
        <f>SUM('Step 3'!AJ74:AL74)</f>
        <v>11491</v>
      </c>
      <c r="AK72" s="2">
        <f>SUM('Step 3'!AK74:AM74)</f>
        <v>12513</v>
      </c>
      <c r="AL72" s="2">
        <f>SUM('Step 3'!AL74:AN74)</f>
        <v>13025</v>
      </c>
      <c r="AM72" s="2">
        <f>SUM('Step 3'!AM74:AO74)</f>
        <v>12655</v>
      </c>
      <c r="AN72" s="2"/>
      <c r="AO72" s="2"/>
    </row>
    <row r="73" spans="1:41" ht="12.75">
      <c r="A73" s="1" t="s">
        <v>69</v>
      </c>
      <c r="B73" s="2">
        <f>SUM('Step 3'!B75:D75)</f>
        <v>21315</v>
      </c>
      <c r="C73" s="2">
        <f>SUM('Step 3'!C75:E75)</f>
        <v>21007</v>
      </c>
      <c r="D73" s="2">
        <f>SUM('Step 3'!D75:F75)</f>
        <v>20563</v>
      </c>
      <c r="E73" s="2">
        <f>SUM('Step 3'!E75:G75)</f>
        <v>19751</v>
      </c>
      <c r="F73" s="2">
        <f>SUM('Step 3'!F75:H75)</f>
        <v>19607</v>
      </c>
      <c r="G73" s="2">
        <f>SUM('Step 3'!G75:I75)</f>
        <v>19410</v>
      </c>
      <c r="H73" s="2">
        <f>SUM('Step 3'!H75:J75)</f>
        <v>18920</v>
      </c>
      <c r="I73" s="2">
        <f>SUM('Step 3'!I75:K75)</f>
        <v>18989</v>
      </c>
      <c r="J73" s="2">
        <f>SUM('Step 3'!J75:L75)</f>
        <v>18769</v>
      </c>
      <c r="K73" s="2">
        <f>SUM('Step 3'!K75:M75)</f>
        <v>19619</v>
      </c>
      <c r="L73" s="2">
        <f>SUM('Step 3'!L75:N75)</f>
        <v>20892</v>
      </c>
      <c r="M73" s="2">
        <f>SUM('Step 3'!M75:O75)</f>
        <v>22226</v>
      </c>
      <c r="N73" s="2">
        <f>SUM('Step 3'!N75:P75)</f>
        <v>22945</v>
      </c>
      <c r="O73" s="2">
        <f>SUM('Step 3'!O75:Q75)</f>
        <v>21750</v>
      </c>
      <c r="P73" s="2">
        <f>SUM('Step 3'!P75:R75)</f>
        <v>20411</v>
      </c>
      <c r="Q73" s="2">
        <f>SUM('Step 3'!Q75:S75)</f>
        <v>18751</v>
      </c>
      <c r="R73" s="2">
        <f>SUM('Step 3'!R75:T75)</f>
        <v>18400</v>
      </c>
      <c r="S73" s="2">
        <f>SUM('Step 3'!S75:U75)</f>
        <v>18270</v>
      </c>
      <c r="T73" s="2">
        <f>SUM('Step 3'!T75:V75)</f>
        <v>17949</v>
      </c>
      <c r="U73" s="2">
        <f>SUM('Step 3'!U75:W75)</f>
        <v>17630</v>
      </c>
      <c r="V73" s="2">
        <f>SUM('Step 3'!V75:X75)</f>
        <v>17395</v>
      </c>
      <c r="W73" s="2">
        <f>SUM('Step 3'!W75:Y75)</f>
        <v>18368</v>
      </c>
      <c r="X73" s="2">
        <f>SUM('Step 3'!X75:Z75)</f>
        <v>19554</v>
      </c>
      <c r="Y73" s="2">
        <f>SUM('Step 3'!Y75:AA75)</f>
        <v>20648</v>
      </c>
      <c r="Z73" s="2">
        <f>SUM('Step 3'!Z75:AB75)</f>
        <v>20868</v>
      </c>
      <c r="AA73" s="2">
        <f>SUM('Step 3'!AA75:AC75)</f>
        <v>19837</v>
      </c>
      <c r="AB73" s="2">
        <f>SUM('Step 3'!AB75:AD75)</f>
        <v>18616</v>
      </c>
      <c r="AC73" s="2">
        <f>SUM('Step 3'!AC75:AE75)</f>
        <v>17357</v>
      </c>
      <c r="AD73" s="2">
        <f>SUM('Step 3'!AD75:AF75)</f>
        <v>16743</v>
      </c>
      <c r="AE73" s="2">
        <f>SUM('Step 3'!AE75:AG75)</f>
        <v>16405</v>
      </c>
      <c r="AF73" s="2">
        <f>SUM('Step 3'!AF75:AH75)</f>
        <v>15778</v>
      </c>
      <c r="AG73" s="2">
        <f>SUM('Step 3'!AG75:AI75)</f>
        <v>15419</v>
      </c>
      <c r="AH73" s="2">
        <f>SUM('Step 3'!AH75:AJ75)</f>
        <v>14770</v>
      </c>
      <c r="AI73" s="2">
        <f>SUM('Step 3'!AI75:AK75)</f>
        <v>15330</v>
      </c>
      <c r="AJ73" s="2">
        <f>SUM('Step 3'!AJ75:AL75)</f>
        <v>16208</v>
      </c>
      <c r="AK73" s="2">
        <f>SUM('Step 3'!AK75:AM75)</f>
        <v>17627</v>
      </c>
      <c r="AL73" s="2">
        <f>SUM('Step 3'!AL75:AN75)</f>
        <v>18205</v>
      </c>
      <c r="AM73" s="2">
        <f>SUM('Step 3'!AM75:AO75)</f>
        <v>17648</v>
      </c>
      <c r="AN73" s="2"/>
      <c r="AO73" s="2"/>
    </row>
    <row r="74" spans="1:41" ht="12.75">
      <c r="A74" s="1" t="s">
        <v>70</v>
      </c>
      <c r="B74" s="2">
        <f>SUM('Step 3'!B76:D76)</f>
        <v>1907</v>
      </c>
      <c r="C74" s="2">
        <f>SUM('Step 3'!C76:E76)</f>
        <v>1929</v>
      </c>
      <c r="D74" s="2">
        <f>SUM('Step 3'!D76:F76)</f>
        <v>1966</v>
      </c>
      <c r="E74" s="2">
        <f>SUM('Step 3'!E76:G76)</f>
        <v>1939</v>
      </c>
      <c r="F74" s="2">
        <f>SUM('Step 3'!F76:H76)</f>
        <v>1873</v>
      </c>
      <c r="G74" s="2">
        <f>SUM('Step 3'!G76:I76)</f>
        <v>1756</v>
      </c>
      <c r="H74" s="2">
        <f>SUM('Step 3'!H76:J76)</f>
        <v>1661</v>
      </c>
      <c r="I74" s="2">
        <f>SUM('Step 3'!I76:K76)</f>
        <v>1664</v>
      </c>
      <c r="J74" s="2">
        <f>SUM('Step 3'!J76:L76)</f>
        <v>1713</v>
      </c>
      <c r="K74" s="2">
        <f>SUM('Step 3'!K76:M76)</f>
        <v>1866</v>
      </c>
      <c r="L74" s="2">
        <f>SUM('Step 3'!L76:N76)</f>
        <v>2001</v>
      </c>
      <c r="M74" s="2">
        <f>SUM('Step 3'!M76:O76)</f>
        <v>2094</v>
      </c>
      <c r="N74" s="2">
        <f>SUM('Step 3'!N76:P76)</f>
        <v>2113</v>
      </c>
      <c r="O74" s="2">
        <f>SUM('Step 3'!O76:Q76)</f>
        <v>2053</v>
      </c>
      <c r="P74" s="2">
        <f>SUM('Step 3'!P76:R76)</f>
        <v>2005</v>
      </c>
      <c r="Q74" s="2">
        <f>SUM('Step 3'!Q76:S76)</f>
        <v>1874</v>
      </c>
      <c r="R74" s="2">
        <f>SUM('Step 3'!R76:T76)</f>
        <v>1815</v>
      </c>
      <c r="S74" s="2">
        <f>SUM('Step 3'!S76:U76)</f>
        <v>1806</v>
      </c>
      <c r="T74" s="2">
        <f>SUM('Step 3'!T76:V76)</f>
        <v>1767</v>
      </c>
      <c r="U74" s="2">
        <f>SUM('Step 3'!U76:W76)</f>
        <v>1734</v>
      </c>
      <c r="V74" s="2">
        <f>SUM('Step 3'!V76:X76)</f>
        <v>1677</v>
      </c>
      <c r="W74" s="2">
        <f>SUM('Step 3'!W76:Y76)</f>
        <v>1801</v>
      </c>
      <c r="X74" s="2">
        <f>SUM('Step 3'!X76:Z76)</f>
        <v>1951</v>
      </c>
      <c r="Y74" s="2">
        <f>SUM('Step 3'!Y76:AA76)</f>
        <v>2082</v>
      </c>
      <c r="Z74" s="2">
        <f>SUM('Step 3'!Z76:AB76)</f>
        <v>2128</v>
      </c>
      <c r="AA74" s="2">
        <f>SUM('Step 3'!AA76:AC76)</f>
        <v>2094</v>
      </c>
      <c r="AB74" s="2">
        <f>SUM('Step 3'!AB76:AD76)</f>
        <v>2014</v>
      </c>
      <c r="AC74" s="2">
        <f>SUM('Step 3'!AC76:AE76)</f>
        <v>1899</v>
      </c>
      <c r="AD74" s="2">
        <f>SUM('Step 3'!AD76:AF76)</f>
        <v>1797</v>
      </c>
      <c r="AE74" s="2">
        <f>SUM('Step 3'!AE76:AG76)</f>
        <v>1719</v>
      </c>
      <c r="AF74" s="2">
        <f>SUM('Step 3'!AF76:AH76)</f>
        <v>1647</v>
      </c>
      <c r="AG74" s="2">
        <f>SUM('Step 3'!AG76:AI76)</f>
        <v>1620</v>
      </c>
      <c r="AH74" s="2">
        <f>SUM('Step 3'!AH76:AJ76)</f>
        <v>1608</v>
      </c>
      <c r="AI74" s="2">
        <f>SUM('Step 3'!AI76:AK76)</f>
        <v>1728</v>
      </c>
      <c r="AJ74" s="2">
        <f>SUM('Step 3'!AJ76:AL76)</f>
        <v>1832</v>
      </c>
      <c r="AK74" s="2">
        <f>SUM('Step 3'!AK76:AM76)</f>
        <v>1944</v>
      </c>
      <c r="AL74" s="2">
        <f>SUM('Step 3'!AL76:AN76)</f>
        <v>1935</v>
      </c>
      <c r="AM74" s="2">
        <f>SUM('Step 3'!AM76:AO76)</f>
        <v>1913</v>
      </c>
      <c r="AN74" s="2"/>
      <c r="AO74" s="2"/>
    </row>
    <row r="75" spans="1:41" ht="12.75">
      <c r="A75" s="1" t="s">
        <v>71</v>
      </c>
      <c r="B75" s="2">
        <f>SUM('Step 3'!B77:D77)</f>
        <v>616</v>
      </c>
      <c r="C75" s="2">
        <f>SUM('Step 3'!C77:E77)</f>
        <v>587</v>
      </c>
      <c r="D75" s="2">
        <f>SUM('Step 3'!D77:F77)</f>
        <v>533</v>
      </c>
      <c r="E75" s="2">
        <f>SUM('Step 3'!E77:G77)</f>
        <v>463</v>
      </c>
      <c r="F75" s="2">
        <f>SUM('Step 3'!F77:H77)</f>
        <v>411</v>
      </c>
      <c r="G75" s="2">
        <f>SUM('Step 3'!G77:I77)</f>
        <v>372</v>
      </c>
      <c r="H75" s="2">
        <f>SUM('Step 3'!H77:J77)</f>
        <v>352</v>
      </c>
      <c r="I75" s="2">
        <f>SUM('Step 3'!I77:K77)</f>
        <v>353</v>
      </c>
      <c r="J75" s="2">
        <f>SUM('Step 3'!J77:L77)</f>
        <v>354</v>
      </c>
      <c r="K75" s="2">
        <f>SUM('Step 3'!K77:M77)</f>
        <v>383</v>
      </c>
      <c r="L75" s="2">
        <f>SUM('Step 3'!L77:N77)</f>
        <v>435</v>
      </c>
      <c r="M75" s="2">
        <f>SUM('Step 3'!M77:O77)</f>
        <v>492</v>
      </c>
      <c r="N75" s="2">
        <f>SUM('Step 3'!N77:P77)</f>
        <v>517</v>
      </c>
      <c r="O75" s="2">
        <f>SUM('Step 3'!O77:Q77)</f>
        <v>485</v>
      </c>
      <c r="P75" s="2">
        <f>SUM('Step 3'!P77:R77)</f>
        <v>445</v>
      </c>
      <c r="Q75" s="2">
        <f>SUM('Step 3'!Q77:S77)</f>
        <v>388</v>
      </c>
      <c r="R75" s="2">
        <f>SUM('Step 3'!R77:T77)</f>
        <v>365</v>
      </c>
      <c r="S75" s="2">
        <f>SUM('Step 3'!S77:U77)</f>
        <v>353</v>
      </c>
      <c r="T75" s="2">
        <f>SUM('Step 3'!T77:V77)</f>
        <v>357</v>
      </c>
      <c r="U75" s="2">
        <f>SUM('Step 3'!U77:W77)</f>
        <v>356</v>
      </c>
      <c r="V75" s="2">
        <f>SUM('Step 3'!V77:X77)</f>
        <v>358</v>
      </c>
      <c r="W75" s="2">
        <f>SUM('Step 3'!W77:Y77)</f>
        <v>394</v>
      </c>
      <c r="X75" s="2">
        <f>SUM('Step 3'!X77:Z77)</f>
        <v>476</v>
      </c>
      <c r="Y75" s="2">
        <f>SUM('Step 3'!Y77:AA77)</f>
        <v>548</v>
      </c>
      <c r="Z75" s="2">
        <f>SUM('Step 3'!Z77:AB77)</f>
        <v>582</v>
      </c>
      <c r="AA75" s="2">
        <f>SUM('Step 3'!AA77:AC77)</f>
        <v>537</v>
      </c>
      <c r="AB75" s="2">
        <f>SUM('Step 3'!AB77:AD77)</f>
        <v>480</v>
      </c>
      <c r="AC75" s="2">
        <f>SUM('Step 3'!AC77:AE77)</f>
        <v>422</v>
      </c>
      <c r="AD75" s="2">
        <f>SUM('Step 3'!AD77:AF77)</f>
        <v>393</v>
      </c>
      <c r="AE75" s="2">
        <f>SUM('Step 3'!AE77:AG77)</f>
        <v>380</v>
      </c>
      <c r="AF75" s="2">
        <f>SUM('Step 3'!AF77:AH77)</f>
        <v>360</v>
      </c>
      <c r="AG75" s="2">
        <f>SUM('Step 3'!AG77:AI77)</f>
        <v>350</v>
      </c>
      <c r="AH75" s="2">
        <f>SUM('Step 3'!AH77:AJ77)</f>
        <v>340</v>
      </c>
      <c r="AI75" s="2">
        <f>SUM('Step 3'!AI77:AK77)</f>
        <v>381</v>
      </c>
      <c r="AJ75" s="2">
        <f>SUM('Step 3'!AJ77:AL77)</f>
        <v>434</v>
      </c>
      <c r="AK75" s="2">
        <f>SUM('Step 3'!AK77:AM77)</f>
        <v>499</v>
      </c>
      <c r="AL75" s="2">
        <f>SUM('Step 3'!AL77:AN77)</f>
        <v>538</v>
      </c>
      <c r="AM75" s="2">
        <f>SUM('Step 3'!AM77:AO77)</f>
        <v>526</v>
      </c>
      <c r="AN75" s="2"/>
      <c r="AO75" s="2"/>
    </row>
    <row r="76" spans="1:41" ht="12.75">
      <c r="A76" s="1" t="s">
        <v>72</v>
      </c>
      <c r="B76" s="2">
        <f>SUM('Step 3'!B78:D78)</f>
        <v>253</v>
      </c>
      <c r="C76" s="2">
        <f>SUM('Step 3'!C78:E78)</f>
        <v>237</v>
      </c>
      <c r="D76" s="2">
        <f>SUM('Step 3'!D78:F78)</f>
        <v>216</v>
      </c>
      <c r="E76" s="2">
        <f>SUM('Step 3'!E78:G78)</f>
        <v>196</v>
      </c>
      <c r="F76" s="2">
        <f>SUM('Step 3'!F78:H78)</f>
        <v>178</v>
      </c>
      <c r="G76" s="2">
        <f>SUM('Step 3'!G78:I78)</f>
        <v>162</v>
      </c>
      <c r="H76" s="2">
        <f>SUM('Step 3'!H78:J78)</f>
        <v>148</v>
      </c>
      <c r="I76" s="2">
        <f>SUM('Step 3'!I78:K78)</f>
        <v>146</v>
      </c>
      <c r="J76" s="2">
        <f>SUM('Step 3'!J78:L78)</f>
        <v>150</v>
      </c>
      <c r="K76" s="2">
        <f>SUM('Step 3'!K78:M78)</f>
        <v>177</v>
      </c>
      <c r="L76" s="2">
        <f>SUM('Step 3'!L78:N78)</f>
        <v>207</v>
      </c>
      <c r="M76" s="2">
        <f>SUM('Step 3'!M78:O78)</f>
        <v>232</v>
      </c>
      <c r="N76" s="2">
        <f>SUM('Step 3'!N78:P78)</f>
        <v>246</v>
      </c>
      <c r="O76" s="2">
        <f>SUM('Step 3'!O78:Q78)</f>
        <v>239</v>
      </c>
      <c r="P76" s="2">
        <f>SUM('Step 3'!P78:R78)</f>
        <v>235</v>
      </c>
      <c r="Q76" s="2">
        <f>SUM('Step 3'!Q78:S78)</f>
        <v>216</v>
      </c>
      <c r="R76" s="2">
        <f>SUM('Step 3'!R78:T78)</f>
        <v>206</v>
      </c>
      <c r="S76" s="2">
        <f>SUM('Step 3'!S78:U78)</f>
        <v>194</v>
      </c>
      <c r="T76" s="2">
        <f>SUM('Step 3'!T78:V78)</f>
        <v>193</v>
      </c>
      <c r="U76" s="2">
        <f>SUM('Step 3'!U78:W78)</f>
        <v>199</v>
      </c>
      <c r="V76" s="2">
        <f>SUM('Step 3'!V78:X78)</f>
        <v>209</v>
      </c>
      <c r="W76" s="2">
        <f>SUM('Step 3'!W78:Y78)</f>
        <v>220</v>
      </c>
      <c r="X76" s="2">
        <f>SUM('Step 3'!X78:Z78)</f>
        <v>241</v>
      </c>
      <c r="Y76" s="2">
        <f>SUM('Step 3'!Y78:AA78)</f>
        <v>264</v>
      </c>
      <c r="Z76" s="2">
        <f>SUM('Step 3'!Z78:AB78)</f>
        <v>281</v>
      </c>
      <c r="AA76" s="2">
        <f>SUM('Step 3'!AA78:AC78)</f>
        <v>259</v>
      </c>
      <c r="AB76" s="2">
        <f>SUM('Step 3'!AB78:AD78)</f>
        <v>226</v>
      </c>
      <c r="AC76" s="2">
        <f>SUM('Step 3'!AC78:AE78)</f>
        <v>205</v>
      </c>
      <c r="AD76" s="2">
        <f>SUM('Step 3'!AD78:AF78)</f>
        <v>199</v>
      </c>
      <c r="AE76" s="2">
        <f>SUM('Step 3'!AE78:AG78)</f>
        <v>209</v>
      </c>
      <c r="AF76" s="2">
        <f>SUM('Step 3'!AF78:AH78)</f>
        <v>199</v>
      </c>
      <c r="AG76" s="2">
        <f>SUM('Step 3'!AG78:AI78)</f>
        <v>193</v>
      </c>
      <c r="AH76" s="2">
        <f>SUM('Step 3'!AH78:AJ78)</f>
        <v>169</v>
      </c>
      <c r="AI76" s="2">
        <f>SUM('Step 3'!AI78:AK78)</f>
        <v>175</v>
      </c>
      <c r="AJ76" s="2">
        <f>SUM('Step 3'!AJ78:AL78)</f>
        <v>183</v>
      </c>
      <c r="AK76" s="2">
        <f>SUM('Step 3'!AK78:AM78)</f>
        <v>200</v>
      </c>
      <c r="AL76" s="2">
        <f>SUM('Step 3'!AL78:AN78)</f>
        <v>192</v>
      </c>
      <c r="AM76" s="2">
        <f>SUM('Step 3'!AM78:AO78)</f>
        <v>174</v>
      </c>
      <c r="AN76" s="2"/>
      <c r="AO76" s="2"/>
    </row>
    <row r="77" spans="1:41" ht="12.75">
      <c r="A77" s="1" t="s">
        <v>73</v>
      </c>
      <c r="B77" s="2">
        <f>SUM('Step 3'!B79:D79)</f>
        <v>128</v>
      </c>
      <c r="C77" s="2">
        <f>SUM('Step 3'!C79:E79)</f>
        <v>118</v>
      </c>
      <c r="D77" s="2">
        <f>SUM('Step 3'!D79:F79)</f>
        <v>103</v>
      </c>
      <c r="E77" s="2">
        <f>SUM('Step 3'!E79:G79)</f>
        <v>95</v>
      </c>
      <c r="F77" s="2">
        <f>SUM('Step 3'!F79:H79)</f>
        <v>94</v>
      </c>
      <c r="G77" s="2">
        <f>SUM('Step 3'!G79:I79)</f>
        <v>91</v>
      </c>
      <c r="H77" s="2">
        <f>SUM('Step 3'!H79:J79)</f>
        <v>85</v>
      </c>
      <c r="I77" s="2">
        <f>SUM('Step 3'!I79:K79)</f>
        <v>78</v>
      </c>
      <c r="J77" s="2">
        <f>SUM('Step 3'!J79:L79)</f>
        <v>71</v>
      </c>
      <c r="K77" s="2">
        <f>SUM('Step 3'!K79:M79)</f>
        <v>72</v>
      </c>
      <c r="L77" s="2">
        <f>SUM('Step 3'!L79:N79)</f>
        <v>85</v>
      </c>
      <c r="M77" s="2">
        <f>SUM('Step 3'!M79:O79)</f>
        <v>102</v>
      </c>
      <c r="N77" s="2">
        <f>SUM('Step 3'!N79:P79)</f>
        <v>118</v>
      </c>
      <c r="O77" s="2">
        <f>SUM('Step 3'!O79:Q79)</f>
        <v>112</v>
      </c>
      <c r="P77" s="2">
        <f>SUM('Step 3'!P79:R79)</f>
        <v>99</v>
      </c>
      <c r="Q77" s="2">
        <f>SUM('Step 3'!Q79:S79)</f>
        <v>82</v>
      </c>
      <c r="R77" s="2">
        <f>SUM('Step 3'!R79:T79)</f>
        <v>79</v>
      </c>
      <c r="S77" s="2">
        <f>SUM('Step 3'!S79:U79)</f>
        <v>76</v>
      </c>
      <c r="T77" s="2">
        <f>SUM('Step 3'!T79:V79)</f>
        <v>79</v>
      </c>
      <c r="U77" s="2">
        <f>SUM('Step 3'!U79:W79)</f>
        <v>82</v>
      </c>
      <c r="V77" s="2">
        <f>SUM('Step 3'!V79:X79)</f>
        <v>91</v>
      </c>
      <c r="W77" s="2">
        <f>SUM('Step 3'!W79:Y79)</f>
        <v>98</v>
      </c>
      <c r="X77" s="2">
        <f>SUM('Step 3'!X79:Z79)</f>
        <v>99</v>
      </c>
      <c r="Y77" s="2">
        <f>SUM('Step 3'!Y79:AA79)</f>
        <v>103</v>
      </c>
      <c r="Z77" s="2">
        <f>SUM('Step 3'!Z79:AB79)</f>
        <v>102</v>
      </c>
      <c r="AA77" s="2">
        <f>SUM('Step 3'!AA79:AC79)</f>
        <v>111</v>
      </c>
      <c r="AB77" s="2">
        <f>SUM('Step 3'!AB79:AD79)</f>
        <v>107</v>
      </c>
      <c r="AC77" s="2">
        <f>SUM('Step 3'!AC79:AE79)</f>
        <v>104</v>
      </c>
      <c r="AD77" s="2">
        <f>SUM('Step 3'!AD79:AF79)</f>
        <v>95</v>
      </c>
      <c r="AE77" s="2">
        <f>SUM('Step 3'!AE79:AG79)</f>
        <v>94</v>
      </c>
      <c r="AF77" s="2">
        <f>SUM('Step 3'!AF79:AH79)</f>
        <v>93</v>
      </c>
      <c r="AG77" s="2">
        <f>SUM('Step 3'!AG79:AI79)</f>
        <v>93</v>
      </c>
      <c r="AH77" s="2">
        <f>SUM('Step 3'!AH79:AJ79)</f>
        <v>89</v>
      </c>
      <c r="AI77" s="2">
        <f>SUM('Step 3'!AI79:AK79)</f>
        <v>92</v>
      </c>
      <c r="AJ77" s="2">
        <f>SUM('Step 3'!AJ79:AL79)</f>
        <v>89</v>
      </c>
      <c r="AK77" s="2">
        <f>SUM('Step 3'!AK79:AM79)</f>
        <v>90</v>
      </c>
      <c r="AL77" s="2">
        <f>SUM('Step 3'!AL79:AN79)</f>
        <v>83</v>
      </c>
      <c r="AM77" s="2">
        <f>SUM('Step 3'!AM79:AO79)</f>
        <v>85</v>
      </c>
      <c r="AN77" s="2"/>
      <c r="AO77" s="2"/>
    </row>
    <row r="78" spans="1:41" ht="12.75">
      <c r="A78" s="1" t="s">
        <v>74</v>
      </c>
      <c r="B78" s="2">
        <f>SUM('Step 3'!B80:D80)</f>
        <v>779</v>
      </c>
      <c r="C78" s="2">
        <f>SUM('Step 3'!C80:E80)</f>
        <v>755</v>
      </c>
      <c r="D78" s="2">
        <f>SUM('Step 3'!D80:F80)</f>
        <v>750</v>
      </c>
      <c r="E78" s="2">
        <f>SUM('Step 3'!E80:G80)</f>
        <v>789</v>
      </c>
      <c r="F78" s="2">
        <f>SUM('Step 3'!F80:H80)</f>
        <v>884</v>
      </c>
      <c r="G78" s="2">
        <f>SUM('Step 3'!G80:I80)</f>
        <v>961</v>
      </c>
      <c r="H78" s="2">
        <f>SUM('Step 3'!H80:J80)</f>
        <v>889</v>
      </c>
      <c r="I78" s="2">
        <f>SUM('Step 3'!I80:K80)</f>
        <v>794</v>
      </c>
      <c r="J78" s="2">
        <f>SUM('Step 3'!J80:L80)</f>
        <v>701</v>
      </c>
      <c r="K78" s="2">
        <f>SUM('Step 3'!K80:M80)</f>
        <v>715</v>
      </c>
      <c r="L78" s="2">
        <f>SUM('Step 3'!L80:N80)</f>
        <v>705</v>
      </c>
      <c r="M78" s="2">
        <f>SUM('Step 3'!M80:O80)</f>
        <v>699</v>
      </c>
      <c r="N78" s="2">
        <f>SUM('Step 3'!N80:P80)</f>
        <v>687</v>
      </c>
      <c r="O78" s="2">
        <f>SUM('Step 3'!O80:Q80)</f>
        <v>676</v>
      </c>
      <c r="P78" s="2">
        <f>SUM('Step 3'!P80:R80)</f>
        <v>667</v>
      </c>
      <c r="Q78" s="2">
        <f>SUM('Step 3'!Q80:S80)</f>
        <v>708</v>
      </c>
      <c r="R78" s="2">
        <f>SUM('Step 3'!R80:T80)</f>
        <v>787</v>
      </c>
      <c r="S78" s="2">
        <f>SUM('Step 3'!S80:U80)</f>
        <v>895</v>
      </c>
      <c r="T78" s="2">
        <f>SUM('Step 3'!T80:V80)</f>
        <v>878</v>
      </c>
      <c r="U78" s="2">
        <f>SUM('Step 3'!U80:W80)</f>
        <v>854</v>
      </c>
      <c r="V78" s="2">
        <f>SUM('Step 3'!V80:X80)</f>
        <v>798</v>
      </c>
      <c r="W78" s="2">
        <f>SUM('Step 3'!W80:Y80)</f>
        <v>821</v>
      </c>
      <c r="X78" s="2">
        <f>SUM('Step 3'!X80:Z80)</f>
        <v>843</v>
      </c>
      <c r="Y78" s="2">
        <f>SUM('Step 3'!Y80:AA80)</f>
        <v>854</v>
      </c>
      <c r="Z78" s="2">
        <f>SUM('Step 3'!Z80:AB80)</f>
        <v>852</v>
      </c>
      <c r="AA78" s="2">
        <f>SUM('Step 3'!AA80:AC80)</f>
        <v>828</v>
      </c>
      <c r="AB78" s="2">
        <f>SUM('Step 3'!AB80:AD80)</f>
        <v>818</v>
      </c>
      <c r="AC78" s="2">
        <f>SUM('Step 3'!AC80:AE80)</f>
        <v>852</v>
      </c>
      <c r="AD78" s="2">
        <f>SUM('Step 3'!AD80:AF80)</f>
        <v>908</v>
      </c>
      <c r="AE78" s="2">
        <f>SUM('Step 3'!AE80:AG80)</f>
        <v>973</v>
      </c>
      <c r="AF78" s="2">
        <f>SUM('Step 3'!AF80:AH80)</f>
        <v>916</v>
      </c>
      <c r="AG78" s="2">
        <f>SUM('Step 3'!AG80:AI80)</f>
        <v>849</v>
      </c>
      <c r="AH78" s="2">
        <f>SUM('Step 3'!AH80:AJ80)</f>
        <v>767</v>
      </c>
      <c r="AI78" s="2">
        <f>SUM('Step 3'!AI80:AK80)</f>
        <v>765</v>
      </c>
      <c r="AJ78" s="2">
        <f>SUM('Step 3'!AJ80:AL80)</f>
        <v>765</v>
      </c>
      <c r="AK78" s="2">
        <f>SUM('Step 3'!AK80:AM80)</f>
        <v>792</v>
      </c>
      <c r="AL78" s="2">
        <f>SUM('Step 3'!AL80:AN80)</f>
        <v>823</v>
      </c>
      <c r="AM78" s="2">
        <f>SUM('Step 3'!AM80:AO80)</f>
        <v>849</v>
      </c>
      <c r="AN78" s="2"/>
      <c r="AO78" s="2"/>
    </row>
    <row r="79" spans="1:41" ht="12.75">
      <c r="A79" s="1" t="s">
        <v>75</v>
      </c>
      <c r="B79" s="2">
        <f>SUM('Step 3'!B81:D81)</f>
        <v>392</v>
      </c>
      <c r="C79" s="2">
        <f>SUM('Step 3'!C81:E81)</f>
        <v>384</v>
      </c>
      <c r="D79" s="2">
        <f>SUM('Step 3'!D81:F81)</f>
        <v>357</v>
      </c>
      <c r="E79" s="2">
        <f>SUM('Step 3'!E81:G81)</f>
        <v>331</v>
      </c>
      <c r="F79" s="2">
        <f>SUM('Step 3'!F81:H81)</f>
        <v>310</v>
      </c>
      <c r="G79" s="2">
        <f>SUM('Step 3'!G81:I81)</f>
        <v>293</v>
      </c>
      <c r="H79" s="2">
        <f>SUM('Step 3'!H81:J81)</f>
        <v>272</v>
      </c>
      <c r="I79" s="2">
        <f>SUM('Step 3'!I81:K81)</f>
        <v>281</v>
      </c>
      <c r="J79" s="2">
        <f>SUM('Step 3'!J81:L81)</f>
        <v>279</v>
      </c>
      <c r="K79" s="2">
        <f>SUM('Step 3'!K81:M81)</f>
        <v>307</v>
      </c>
      <c r="L79" s="2">
        <f>SUM('Step 3'!L81:N81)</f>
        <v>339</v>
      </c>
      <c r="M79" s="2">
        <f>SUM('Step 3'!M81:O81)</f>
        <v>382</v>
      </c>
      <c r="N79" s="2">
        <f>SUM('Step 3'!N81:P81)</f>
        <v>409</v>
      </c>
      <c r="O79" s="2">
        <f>SUM('Step 3'!O81:Q81)</f>
        <v>414</v>
      </c>
      <c r="P79" s="2">
        <f>SUM('Step 3'!P81:R81)</f>
        <v>397</v>
      </c>
      <c r="Q79" s="2">
        <f>SUM('Step 3'!Q81:S81)</f>
        <v>365</v>
      </c>
      <c r="R79" s="2">
        <f>SUM('Step 3'!R81:T81)</f>
        <v>337</v>
      </c>
      <c r="S79" s="2">
        <f>SUM('Step 3'!S81:U81)</f>
        <v>329</v>
      </c>
      <c r="T79" s="2">
        <f>SUM('Step 3'!T81:V81)</f>
        <v>319</v>
      </c>
      <c r="U79" s="2">
        <f>SUM('Step 3'!U81:W81)</f>
        <v>316</v>
      </c>
      <c r="V79" s="2">
        <f>SUM('Step 3'!V81:X81)</f>
        <v>322</v>
      </c>
      <c r="W79" s="2">
        <f>SUM('Step 3'!W81:Y81)</f>
        <v>343</v>
      </c>
      <c r="X79" s="2">
        <f>SUM('Step 3'!X81:Z81)</f>
        <v>375</v>
      </c>
      <c r="Y79" s="2">
        <f>SUM('Step 3'!Y81:AA81)</f>
        <v>408</v>
      </c>
      <c r="Z79" s="2">
        <f>SUM('Step 3'!Z81:AB81)</f>
        <v>430</v>
      </c>
      <c r="AA79" s="2">
        <f>SUM('Step 3'!AA81:AC81)</f>
        <v>426</v>
      </c>
      <c r="AB79" s="2">
        <f>SUM('Step 3'!AB81:AD81)</f>
        <v>400</v>
      </c>
      <c r="AC79" s="2">
        <f>SUM('Step 3'!AC81:AE81)</f>
        <v>380</v>
      </c>
      <c r="AD79" s="2">
        <f>SUM('Step 3'!AD81:AF81)</f>
        <v>363</v>
      </c>
      <c r="AE79" s="2">
        <f>SUM('Step 3'!AE81:AG81)</f>
        <v>357</v>
      </c>
      <c r="AF79" s="2">
        <f>SUM('Step 3'!AF81:AH81)</f>
        <v>337</v>
      </c>
      <c r="AG79" s="2">
        <f>SUM('Step 3'!AG81:AI81)</f>
        <v>328</v>
      </c>
      <c r="AH79" s="2">
        <f>SUM('Step 3'!AH81:AJ81)</f>
        <v>302</v>
      </c>
      <c r="AI79" s="2">
        <f>SUM('Step 3'!AI81:AK81)</f>
        <v>319</v>
      </c>
      <c r="AJ79" s="2">
        <f>SUM('Step 3'!AJ81:AL81)</f>
        <v>329</v>
      </c>
      <c r="AK79" s="2">
        <f>SUM('Step 3'!AK81:AM81)</f>
        <v>373</v>
      </c>
      <c r="AL79" s="2">
        <f>SUM('Step 3'!AL81:AN81)</f>
        <v>380</v>
      </c>
      <c r="AM79" s="2">
        <f>SUM('Step 3'!AM81:AO81)</f>
        <v>382</v>
      </c>
      <c r="AN79" s="2"/>
      <c r="AO79" s="2"/>
    </row>
    <row r="80" spans="1:41" ht="12.75">
      <c r="A80" s="1" t="s">
        <v>76</v>
      </c>
      <c r="B80" s="2">
        <f>SUM('Step 3'!B82:D82)</f>
        <v>796</v>
      </c>
      <c r="C80" s="2">
        <f>SUM('Step 3'!C82:E82)</f>
        <v>730</v>
      </c>
      <c r="D80" s="2">
        <f>SUM('Step 3'!D82:F82)</f>
        <v>662</v>
      </c>
      <c r="E80" s="2">
        <f>SUM('Step 3'!E82:G82)</f>
        <v>580</v>
      </c>
      <c r="F80" s="2">
        <f>SUM('Step 3'!F82:H82)</f>
        <v>577</v>
      </c>
      <c r="G80" s="2">
        <f>SUM('Step 3'!G82:I82)</f>
        <v>567</v>
      </c>
      <c r="H80" s="2">
        <f>SUM('Step 3'!H82:J82)</f>
        <v>585</v>
      </c>
      <c r="I80" s="2">
        <f>SUM('Step 3'!I82:K82)</f>
        <v>596</v>
      </c>
      <c r="J80" s="2">
        <f>SUM('Step 3'!J82:L82)</f>
        <v>607</v>
      </c>
      <c r="K80" s="2">
        <f>SUM('Step 3'!K82:M82)</f>
        <v>668</v>
      </c>
      <c r="L80" s="2">
        <f>SUM('Step 3'!L82:N82)</f>
        <v>746</v>
      </c>
      <c r="M80" s="2">
        <f>SUM('Step 3'!M82:O82)</f>
        <v>826</v>
      </c>
      <c r="N80" s="2">
        <f>SUM('Step 3'!N82:P82)</f>
        <v>827</v>
      </c>
      <c r="O80" s="2">
        <f>SUM('Step 3'!O82:Q82)</f>
        <v>739</v>
      </c>
      <c r="P80" s="2">
        <f>SUM('Step 3'!P82:R82)</f>
        <v>643</v>
      </c>
      <c r="Q80" s="2">
        <f>SUM('Step 3'!Q82:S82)</f>
        <v>560</v>
      </c>
      <c r="R80" s="2">
        <f>SUM('Step 3'!R82:T82)</f>
        <v>527</v>
      </c>
      <c r="S80" s="2">
        <f>SUM('Step 3'!S82:U82)</f>
        <v>510</v>
      </c>
      <c r="T80" s="2">
        <f>SUM('Step 3'!T82:V82)</f>
        <v>503</v>
      </c>
      <c r="U80" s="2">
        <f>SUM('Step 3'!U82:W82)</f>
        <v>515</v>
      </c>
      <c r="V80" s="2">
        <f>SUM('Step 3'!V82:X82)</f>
        <v>525</v>
      </c>
      <c r="W80" s="2">
        <f>SUM('Step 3'!W82:Y82)</f>
        <v>589</v>
      </c>
      <c r="X80" s="2">
        <f>SUM('Step 3'!X82:Z82)</f>
        <v>650</v>
      </c>
      <c r="Y80" s="2">
        <f>SUM('Step 3'!Y82:AA82)</f>
        <v>707</v>
      </c>
      <c r="Z80" s="2">
        <f>SUM('Step 3'!Z82:AB82)</f>
        <v>691</v>
      </c>
      <c r="AA80" s="2">
        <f>SUM('Step 3'!AA82:AC82)</f>
        <v>639</v>
      </c>
      <c r="AB80" s="2">
        <f>SUM('Step 3'!AB82:AD82)</f>
        <v>574</v>
      </c>
      <c r="AC80" s="2">
        <f>SUM('Step 3'!AC82:AE82)</f>
        <v>517</v>
      </c>
      <c r="AD80" s="2">
        <f>SUM('Step 3'!AD82:AF82)</f>
        <v>501</v>
      </c>
      <c r="AE80" s="2">
        <f>SUM('Step 3'!AE82:AG82)</f>
        <v>487</v>
      </c>
      <c r="AF80" s="2">
        <f>SUM('Step 3'!AF82:AH82)</f>
        <v>485</v>
      </c>
      <c r="AG80" s="2">
        <f>SUM('Step 3'!AG82:AI82)</f>
        <v>453</v>
      </c>
      <c r="AH80" s="2">
        <f>SUM('Step 3'!AH82:AJ82)</f>
        <v>446</v>
      </c>
      <c r="AI80" s="2">
        <f>SUM('Step 3'!AI82:AK82)</f>
        <v>479</v>
      </c>
      <c r="AJ80" s="2">
        <f>SUM('Step 3'!AJ82:AL82)</f>
        <v>529</v>
      </c>
      <c r="AK80" s="2">
        <f>SUM('Step 3'!AK82:AM82)</f>
        <v>597</v>
      </c>
      <c r="AL80" s="2">
        <f>SUM('Step 3'!AL82:AN82)</f>
        <v>617</v>
      </c>
      <c r="AM80" s="2">
        <f>SUM('Step 3'!AM82:AO82)</f>
        <v>591</v>
      </c>
      <c r="AN80" s="2"/>
      <c r="AO80" s="2"/>
    </row>
    <row r="81" spans="1:41" ht="12.75">
      <c r="A81" s="1" t="s">
        <v>77</v>
      </c>
      <c r="B81" s="2">
        <f>SUM('Step 3'!B83:D83)</f>
        <v>1752</v>
      </c>
      <c r="C81" s="2">
        <f>SUM('Step 3'!C83:E83)</f>
        <v>1704</v>
      </c>
      <c r="D81" s="2">
        <f>SUM('Step 3'!D83:F83)</f>
        <v>1559</v>
      </c>
      <c r="E81" s="2">
        <f>SUM('Step 3'!E83:G83)</f>
        <v>1498</v>
      </c>
      <c r="F81" s="2">
        <f>SUM('Step 3'!F83:H83)</f>
        <v>1617</v>
      </c>
      <c r="G81" s="2">
        <f>SUM('Step 3'!G83:I83)</f>
        <v>1789</v>
      </c>
      <c r="H81" s="2">
        <f>SUM('Step 3'!H83:J83)</f>
        <v>1681</v>
      </c>
      <c r="I81" s="2">
        <f>SUM('Step 3'!I83:K83)</f>
        <v>1523</v>
      </c>
      <c r="J81" s="2">
        <f>SUM('Step 3'!J83:L83)</f>
        <v>1382</v>
      </c>
      <c r="K81" s="2">
        <f>SUM('Step 3'!K83:M83)</f>
        <v>1456</v>
      </c>
      <c r="L81" s="2">
        <f>SUM('Step 3'!L83:N83)</f>
        <v>1526</v>
      </c>
      <c r="M81" s="2">
        <f>SUM('Step 3'!M83:O83)</f>
        <v>1634</v>
      </c>
      <c r="N81" s="2">
        <f>SUM('Step 3'!N83:P83)</f>
        <v>1693</v>
      </c>
      <c r="O81" s="2">
        <f>SUM('Step 3'!O83:Q83)</f>
        <v>1615</v>
      </c>
      <c r="P81" s="2">
        <f>SUM('Step 3'!P83:R83)</f>
        <v>1416</v>
      </c>
      <c r="Q81" s="2">
        <f>SUM('Step 3'!Q83:S83)</f>
        <v>1308</v>
      </c>
      <c r="R81" s="2">
        <f>SUM('Step 3'!R83:T83)</f>
        <v>1309</v>
      </c>
      <c r="S81" s="2">
        <f>SUM('Step 3'!S83:U83)</f>
        <v>1386</v>
      </c>
      <c r="T81" s="2">
        <f>SUM('Step 3'!T83:V83)</f>
        <v>1313</v>
      </c>
      <c r="U81" s="2">
        <f>SUM('Step 3'!U83:W83)</f>
        <v>1231</v>
      </c>
      <c r="V81" s="2">
        <f>SUM('Step 3'!V83:X83)</f>
        <v>1160</v>
      </c>
      <c r="W81" s="2">
        <f>SUM('Step 3'!W83:Y83)</f>
        <v>1153</v>
      </c>
      <c r="X81" s="2">
        <f>SUM('Step 3'!X83:Z83)</f>
        <v>1261</v>
      </c>
      <c r="Y81" s="2">
        <f>SUM('Step 3'!Y83:AA83)</f>
        <v>1312</v>
      </c>
      <c r="Z81" s="2">
        <f>SUM('Step 3'!Z83:AB83)</f>
        <v>1410</v>
      </c>
      <c r="AA81" s="2">
        <f>SUM('Step 3'!AA83:AC83)</f>
        <v>1314</v>
      </c>
      <c r="AB81" s="2">
        <f>SUM('Step 3'!AB83:AD83)</f>
        <v>1214</v>
      </c>
      <c r="AC81" s="2">
        <f>SUM('Step 3'!AC83:AE83)</f>
        <v>1122</v>
      </c>
      <c r="AD81" s="2">
        <f>SUM('Step 3'!AD83:AF83)</f>
        <v>1110</v>
      </c>
      <c r="AE81" s="2">
        <f>SUM('Step 3'!AE83:AG83)</f>
        <v>1154</v>
      </c>
      <c r="AF81" s="2">
        <f>SUM('Step 3'!AF83:AH83)</f>
        <v>1112</v>
      </c>
      <c r="AG81" s="2">
        <f>SUM('Step 3'!AG83:AI83)</f>
        <v>1091</v>
      </c>
      <c r="AH81" s="2">
        <f>SUM('Step 3'!AH83:AJ83)</f>
        <v>1041</v>
      </c>
      <c r="AI81" s="2">
        <f>SUM('Step 3'!AI83:AK83)</f>
        <v>1072</v>
      </c>
      <c r="AJ81" s="2">
        <f>SUM('Step 3'!AJ83:AL83)</f>
        <v>1143</v>
      </c>
      <c r="AK81" s="2">
        <f>SUM('Step 3'!AK83:AM83)</f>
        <v>1202</v>
      </c>
      <c r="AL81" s="2">
        <f>SUM('Step 3'!AL83:AN83)</f>
        <v>1252</v>
      </c>
      <c r="AM81" s="2">
        <f>SUM('Step 3'!AM83:AO83)</f>
        <v>1159</v>
      </c>
      <c r="AN81" s="2"/>
      <c r="AO81" s="2"/>
    </row>
    <row r="82" spans="1:41" ht="12.75">
      <c r="A82" s="1" t="s">
        <v>78</v>
      </c>
      <c r="B82" s="2">
        <f>SUM('Step 3'!B84:D84)</f>
        <v>958</v>
      </c>
      <c r="C82" s="2">
        <f>SUM('Step 3'!C84:E84)</f>
        <v>965</v>
      </c>
      <c r="D82" s="2">
        <f>SUM('Step 3'!D84:F84)</f>
        <v>986</v>
      </c>
      <c r="E82" s="2">
        <f>SUM('Step 3'!E84:G84)</f>
        <v>988</v>
      </c>
      <c r="F82" s="2">
        <f>SUM('Step 3'!F84:H84)</f>
        <v>1009</v>
      </c>
      <c r="G82" s="2">
        <f>SUM('Step 3'!G84:I84)</f>
        <v>1003</v>
      </c>
      <c r="H82" s="2">
        <f>SUM('Step 3'!H84:J84)</f>
        <v>949</v>
      </c>
      <c r="I82" s="2">
        <f>SUM('Step 3'!I84:K84)</f>
        <v>934</v>
      </c>
      <c r="J82" s="2">
        <f>SUM('Step 3'!J84:L84)</f>
        <v>907</v>
      </c>
      <c r="K82" s="2">
        <f>SUM('Step 3'!K84:M84)</f>
        <v>933</v>
      </c>
      <c r="L82" s="2">
        <f>SUM('Step 3'!L84:N84)</f>
        <v>961</v>
      </c>
      <c r="M82" s="2">
        <f>SUM('Step 3'!M84:O84)</f>
        <v>972</v>
      </c>
      <c r="N82" s="2">
        <f>SUM('Step 3'!N84:P84)</f>
        <v>1003</v>
      </c>
      <c r="O82" s="2">
        <f>SUM('Step 3'!O84:Q84)</f>
        <v>980</v>
      </c>
      <c r="P82" s="2">
        <f>SUM('Step 3'!P84:R84)</f>
        <v>1005</v>
      </c>
      <c r="Q82" s="2">
        <f>SUM('Step 3'!Q84:S84)</f>
        <v>984</v>
      </c>
      <c r="R82" s="2">
        <f>SUM('Step 3'!R84:T84)</f>
        <v>1006</v>
      </c>
      <c r="S82" s="2">
        <f>SUM('Step 3'!S84:U84)</f>
        <v>971</v>
      </c>
      <c r="T82" s="2">
        <f>SUM('Step 3'!T84:V84)</f>
        <v>922</v>
      </c>
      <c r="U82" s="2">
        <f>SUM('Step 3'!U84:W84)</f>
        <v>880</v>
      </c>
      <c r="V82" s="2">
        <f>SUM('Step 3'!V84:X84)</f>
        <v>876</v>
      </c>
      <c r="W82" s="2">
        <f>SUM('Step 3'!W84:Y84)</f>
        <v>909</v>
      </c>
      <c r="X82" s="2">
        <f>SUM('Step 3'!X84:Z84)</f>
        <v>930</v>
      </c>
      <c r="Y82" s="2">
        <f>SUM('Step 3'!Y84:AA84)</f>
        <v>940</v>
      </c>
      <c r="Z82" s="2">
        <f>SUM('Step 3'!Z84:AB84)</f>
        <v>957</v>
      </c>
      <c r="AA82" s="2">
        <f>SUM('Step 3'!AA84:AC84)</f>
        <v>950</v>
      </c>
      <c r="AB82" s="2">
        <f>SUM('Step 3'!AB84:AD84)</f>
        <v>968</v>
      </c>
      <c r="AC82" s="2">
        <f>SUM('Step 3'!AC84:AE84)</f>
        <v>967</v>
      </c>
      <c r="AD82" s="2">
        <f>SUM('Step 3'!AD84:AF84)</f>
        <v>995</v>
      </c>
      <c r="AE82" s="2">
        <f>SUM('Step 3'!AE84:AG84)</f>
        <v>975</v>
      </c>
      <c r="AF82" s="2">
        <f>SUM('Step 3'!AF84:AH84)</f>
        <v>904</v>
      </c>
      <c r="AG82" s="2">
        <f>SUM('Step 3'!AG84:AI84)</f>
        <v>847</v>
      </c>
      <c r="AH82" s="2">
        <f>SUM('Step 3'!AH84:AJ84)</f>
        <v>790</v>
      </c>
      <c r="AI82" s="2">
        <f>SUM('Step 3'!AI84:AK84)</f>
        <v>801</v>
      </c>
      <c r="AJ82" s="2">
        <f>SUM('Step 3'!AJ84:AL84)</f>
        <v>790</v>
      </c>
      <c r="AK82" s="2">
        <f>SUM('Step 3'!AK84:AM84)</f>
        <v>828</v>
      </c>
      <c r="AL82" s="2">
        <f>SUM('Step 3'!AL84:AN84)</f>
        <v>827</v>
      </c>
      <c r="AM82" s="2">
        <f>SUM('Step 3'!AM84:AO84)</f>
        <v>845</v>
      </c>
      <c r="AN82" s="2"/>
      <c r="AO82" s="2"/>
    </row>
    <row r="83" spans="1:41" ht="12.75">
      <c r="A83" s="1" t="s">
        <v>79</v>
      </c>
      <c r="B83" s="2">
        <f>SUM('Step 3'!B85:D85)</f>
        <v>552</v>
      </c>
      <c r="C83" s="2">
        <f>SUM('Step 3'!C85:E85)</f>
        <v>512</v>
      </c>
      <c r="D83" s="2">
        <f>SUM('Step 3'!D85:F85)</f>
        <v>476</v>
      </c>
      <c r="E83" s="2">
        <f>SUM('Step 3'!E85:G85)</f>
        <v>439</v>
      </c>
      <c r="F83" s="2">
        <f>SUM('Step 3'!F85:H85)</f>
        <v>422</v>
      </c>
      <c r="G83" s="2">
        <f>SUM('Step 3'!G85:I85)</f>
        <v>398</v>
      </c>
      <c r="H83" s="2">
        <f>SUM('Step 3'!H85:J85)</f>
        <v>363</v>
      </c>
      <c r="I83" s="2">
        <f>SUM('Step 3'!I85:K85)</f>
        <v>340</v>
      </c>
      <c r="J83" s="2">
        <f>SUM('Step 3'!J85:L85)</f>
        <v>330</v>
      </c>
      <c r="K83" s="2">
        <f>SUM('Step 3'!K85:M85)</f>
        <v>380</v>
      </c>
      <c r="L83" s="2">
        <f>SUM('Step 3'!L85:N85)</f>
        <v>467</v>
      </c>
      <c r="M83" s="2">
        <f>SUM('Step 3'!M85:O85)</f>
        <v>570</v>
      </c>
      <c r="N83" s="2">
        <f>SUM('Step 3'!N85:P85)</f>
        <v>619</v>
      </c>
      <c r="O83" s="2">
        <f>SUM('Step 3'!O85:Q85)</f>
        <v>589</v>
      </c>
      <c r="P83" s="2">
        <f>SUM('Step 3'!P85:R85)</f>
        <v>524</v>
      </c>
      <c r="Q83" s="2">
        <f>SUM('Step 3'!Q85:S85)</f>
        <v>469</v>
      </c>
      <c r="R83" s="2">
        <f>SUM('Step 3'!R85:T85)</f>
        <v>449</v>
      </c>
      <c r="S83" s="2">
        <f>SUM('Step 3'!S85:U85)</f>
        <v>456</v>
      </c>
      <c r="T83" s="2">
        <f>SUM('Step 3'!T85:V85)</f>
        <v>436</v>
      </c>
      <c r="U83" s="2">
        <f>SUM('Step 3'!U85:W85)</f>
        <v>426</v>
      </c>
      <c r="V83" s="2">
        <f>SUM('Step 3'!V85:X85)</f>
        <v>415</v>
      </c>
      <c r="W83" s="2">
        <f>SUM('Step 3'!W85:Y85)</f>
        <v>485</v>
      </c>
      <c r="X83" s="2">
        <f>SUM('Step 3'!X85:Z85)</f>
        <v>586</v>
      </c>
      <c r="Y83" s="2">
        <f>SUM('Step 3'!Y85:AA85)</f>
        <v>668</v>
      </c>
      <c r="Z83" s="2">
        <f>SUM('Step 3'!Z85:AB85)</f>
        <v>690</v>
      </c>
      <c r="AA83" s="2">
        <f>SUM('Step 3'!AA85:AC85)</f>
        <v>637</v>
      </c>
      <c r="AB83" s="2">
        <f>SUM('Step 3'!AB85:AD85)</f>
        <v>565</v>
      </c>
      <c r="AC83" s="2">
        <f>SUM('Step 3'!AC85:AE85)</f>
        <v>488</v>
      </c>
      <c r="AD83" s="2">
        <f>SUM('Step 3'!AD85:AF85)</f>
        <v>441</v>
      </c>
      <c r="AE83" s="2">
        <f>SUM('Step 3'!AE85:AG85)</f>
        <v>427</v>
      </c>
      <c r="AF83" s="2">
        <f>SUM('Step 3'!AF85:AH85)</f>
        <v>407</v>
      </c>
      <c r="AG83" s="2">
        <f>SUM('Step 3'!AG85:AI85)</f>
        <v>397</v>
      </c>
      <c r="AH83" s="2">
        <f>SUM('Step 3'!AH85:AJ85)</f>
        <v>381</v>
      </c>
      <c r="AI83" s="2">
        <f>SUM('Step 3'!AI85:AK85)</f>
        <v>425</v>
      </c>
      <c r="AJ83" s="2">
        <f>SUM('Step 3'!AJ85:AL85)</f>
        <v>487</v>
      </c>
      <c r="AK83" s="2">
        <f>SUM('Step 3'!AK85:AM85)</f>
        <v>555</v>
      </c>
      <c r="AL83" s="2">
        <f>SUM('Step 3'!AL85:AN85)</f>
        <v>582</v>
      </c>
      <c r="AM83" s="2">
        <f>SUM('Step 3'!AM85:AO85)</f>
        <v>556</v>
      </c>
      <c r="AN83" s="2"/>
      <c r="AO83" s="2"/>
    </row>
    <row r="84" spans="1:41" ht="12.75">
      <c r="A84" s="1" t="s">
        <v>80</v>
      </c>
      <c r="B84" s="2">
        <f>SUM('Step 3'!B86:D86)</f>
        <v>3761</v>
      </c>
      <c r="C84" s="2">
        <f>SUM('Step 3'!C86:E86)</f>
        <v>4252</v>
      </c>
      <c r="D84" s="2">
        <f>SUM('Step 3'!D86:F86)</f>
        <v>4320</v>
      </c>
      <c r="E84" s="2">
        <f>SUM('Step 3'!E86:G86)</f>
        <v>4122</v>
      </c>
      <c r="F84" s="2">
        <f>SUM('Step 3'!F86:H86)</f>
        <v>3994</v>
      </c>
      <c r="G84" s="2">
        <f>SUM('Step 3'!G86:I86)</f>
        <v>3742</v>
      </c>
      <c r="H84" s="2">
        <f>SUM('Step 3'!H86:J86)</f>
        <v>3554</v>
      </c>
      <c r="I84" s="2">
        <f>SUM('Step 3'!I86:K86)</f>
        <v>3159</v>
      </c>
      <c r="J84" s="2">
        <f>SUM('Step 3'!J86:L86)</f>
        <v>2956</v>
      </c>
      <c r="K84" s="2">
        <f>SUM('Step 3'!K86:M86)</f>
        <v>3094</v>
      </c>
      <c r="L84" s="2">
        <f>SUM('Step 3'!L86:N86)</f>
        <v>3327</v>
      </c>
      <c r="M84" s="2">
        <f>SUM('Step 3'!M86:O86)</f>
        <v>3603</v>
      </c>
      <c r="N84" s="2">
        <f>SUM('Step 3'!N86:P86)</f>
        <v>3698</v>
      </c>
      <c r="O84" s="2">
        <f>SUM('Step 3'!O86:Q86)</f>
        <v>3427</v>
      </c>
      <c r="P84" s="2">
        <f>SUM('Step 3'!P86:R86)</f>
        <v>3077</v>
      </c>
      <c r="Q84" s="2">
        <f>SUM('Step 3'!Q86:S86)</f>
        <v>2719</v>
      </c>
      <c r="R84" s="2">
        <f>SUM('Step 3'!R86:T86)</f>
        <v>2576</v>
      </c>
      <c r="S84" s="2">
        <f>SUM('Step 3'!S86:U86)</f>
        <v>2495</v>
      </c>
      <c r="T84" s="2">
        <f>SUM('Step 3'!T86:V86)</f>
        <v>2396</v>
      </c>
      <c r="U84" s="2">
        <f>SUM('Step 3'!U86:W86)</f>
        <v>2333</v>
      </c>
      <c r="V84" s="2">
        <f>SUM('Step 3'!V86:X86)</f>
        <v>2316</v>
      </c>
      <c r="W84" s="2">
        <f>SUM('Step 3'!W86:Y86)</f>
        <v>2526</v>
      </c>
      <c r="X84" s="2">
        <f>SUM('Step 3'!X86:Z86)</f>
        <v>2778</v>
      </c>
      <c r="Y84" s="2">
        <f>SUM('Step 3'!Y86:AA86)</f>
        <v>3020</v>
      </c>
      <c r="Z84" s="2">
        <f>SUM('Step 3'!Z86:AB86)</f>
        <v>3095</v>
      </c>
      <c r="AA84" s="2">
        <f>SUM('Step 3'!AA86:AC86)</f>
        <v>2978</v>
      </c>
      <c r="AB84" s="2">
        <f>SUM('Step 3'!AB86:AD86)</f>
        <v>2775</v>
      </c>
      <c r="AC84" s="2">
        <f>SUM('Step 3'!AC86:AE86)</f>
        <v>2535</v>
      </c>
      <c r="AD84" s="2">
        <f>SUM('Step 3'!AD86:AF86)</f>
        <v>2361</v>
      </c>
      <c r="AE84" s="2">
        <f>SUM('Step 3'!AE86:AG86)</f>
        <v>2294</v>
      </c>
      <c r="AF84" s="2">
        <f>SUM('Step 3'!AF86:AH86)</f>
        <v>2209</v>
      </c>
      <c r="AG84" s="2">
        <f>SUM('Step 3'!AG86:AI86)</f>
        <v>2152</v>
      </c>
      <c r="AH84" s="2">
        <f>SUM('Step 3'!AH86:AJ86)</f>
        <v>2075</v>
      </c>
      <c r="AI84" s="2">
        <f>SUM('Step 3'!AI86:AK86)</f>
        <v>2173</v>
      </c>
      <c r="AJ84" s="2">
        <f>SUM('Step 3'!AJ86:AL86)</f>
        <v>2349</v>
      </c>
      <c r="AK84" s="2">
        <f>SUM('Step 3'!AK86:AM86)</f>
        <v>2597</v>
      </c>
      <c r="AL84" s="2">
        <f>SUM('Step 3'!AL86:AN86)</f>
        <v>2713</v>
      </c>
      <c r="AM84" s="2">
        <f>SUM('Step 3'!AM86:AO86)</f>
        <v>2623</v>
      </c>
      <c r="AN84" s="2"/>
      <c r="AO84" s="2"/>
    </row>
    <row r="85" spans="1:41" ht="12.75">
      <c r="A85" s="1" t="s">
        <v>81</v>
      </c>
      <c r="B85" s="2">
        <f>SUM('Step 3'!B87:D87)</f>
        <v>2461</v>
      </c>
      <c r="C85" s="2">
        <f>SUM('Step 3'!C87:E87)</f>
        <v>2424</v>
      </c>
      <c r="D85" s="2">
        <f>SUM('Step 3'!D87:F87)</f>
        <v>2329</v>
      </c>
      <c r="E85" s="2">
        <f>SUM('Step 3'!E87:G87)</f>
        <v>2184</v>
      </c>
      <c r="F85" s="2">
        <f>SUM('Step 3'!F87:H87)</f>
        <v>2153</v>
      </c>
      <c r="G85" s="2">
        <f>SUM('Step 3'!G87:I87)</f>
        <v>2062</v>
      </c>
      <c r="H85" s="2">
        <f>SUM('Step 3'!H87:J87)</f>
        <v>1895</v>
      </c>
      <c r="I85" s="2">
        <f>SUM('Step 3'!I87:K87)</f>
        <v>1794</v>
      </c>
      <c r="J85" s="2">
        <f>SUM('Step 3'!J87:L87)</f>
        <v>1750</v>
      </c>
      <c r="K85" s="2">
        <f>SUM('Step 3'!K87:M87)</f>
        <v>1841</v>
      </c>
      <c r="L85" s="2">
        <f>SUM('Step 3'!L87:N87)</f>
        <v>1933</v>
      </c>
      <c r="M85" s="2">
        <f>SUM('Step 3'!M87:O87)</f>
        <v>2014</v>
      </c>
      <c r="N85" s="2">
        <f>SUM('Step 3'!N87:P87)</f>
        <v>2053</v>
      </c>
      <c r="O85" s="2">
        <f>SUM('Step 3'!O87:Q87)</f>
        <v>1989</v>
      </c>
      <c r="P85" s="2">
        <f>SUM('Step 3'!P87:R87)</f>
        <v>1935</v>
      </c>
      <c r="Q85" s="2">
        <f>SUM('Step 3'!Q87:S87)</f>
        <v>1822</v>
      </c>
      <c r="R85" s="2">
        <f>SUM('Step 3'!R87:T87)</f>
        <v>1769</v>
      </c>
      <c r="S85" s="2">
        <f>SUM('Step 3'!S87:U87)</f>
        <v>1698</v>
      </c>
      <c r="T85" s="2">
        <f>SUM('Step 3'!T87:V87)</f>
        <v>1630</v>
      </c>
      <c r="U85" s="2">
        <f>SUM('Step 3'!U87:W87)</f>
        <v>1583</v>
      </c>
      <c r="V85" s="2">
        <f>SUM('Step 3'!V87:X87)</f>
        <v>1566</v>
      </c>
      <c r="W85" s="2">
        <f>SUM('Step 3'!W87:Y87)</f>
        <v>1651</v>
      </c>
      <c r="X85" s="2">
        <f>SUM('Step 3'!X87:Z87)</f>
        <v>1767</v>
      </c>
      <c r="Y85" s="2">
        <f>SUM('Step 3'!Y87:AA87)</f>
        <v>1865</v>
      </c>
      <c r="Z85" s="2">
        <f>SUM('Step 3'!Z87:AB87)</f>
        <v>1887</v>
      </c>
      <c r="AA85" s="2">
        <f>SUM('Step 3'!AA87:AC87)</f>
        <v>1801</v>
      </c>
      <c r="AB85" s="2">
        <f>SUM('Step 3'!AB87:AD87)</f>
        <v>1732</v>
      </c>
      <c r="AC85" s="2">
        <f>SUM('Step 3'!AC87:AE87)</f>
        <v>1659</v>
      </c>
      <c r="AD85" s="2">
        <f>SUM('Step 3'!AD87:AF87)</f>
        <v>1629</v>
      </c>
      <c r="AE85" s="2">
        <f>SUM('Step 3'!AE87:AG87)</f>
        <v>1581</v>
      </c>
      <c r="AF85" s="2">
        <f>SUM('Step 3'!AF87:AH87)</f>
        <v>1500</v>
      </c>
      <c r="AG85" s="2">
        <f>SUM('Step 3'!AG87:AI87)</f>
        <v>1450</v>
      </c>
      <c r="AH85" s="2">
        <f>SUM('Step 3'!AH87:AJ87)</f>
        <v>1373</v>
      </c>
      <c r="AI85" s="2">
        <f>SUM('Step 3'!AI87:AK87)</f>
        <v>1395</v>
      </c>
      <c r="AJ85" s="2">
        <f>SUM('Step 3'!AJ87:AL87)</f>
        <v>1397</v>
      </c>
      <c r="AK85" s="2">
        <f>SUM('Step 3'!AK87:AM87)</f>
        <v>1467</v>
      </c>
      <c r="AL85" s="2">
        <f>SUM('Step 3'!AL87:AN87)</f>
        <v>1473</v>
      </c>
      <c r="AM85" s="2">
        <f>SUM('Step 3'!AM87:AO87)</f>
        <v>1465</v>
      </c>
      <c r="AN85" s="2"/>
      <c r="AO85" s="2"/>
    </row>
    <row r="86" spans="1:41" ht="12.75">
      <c r="A86" s="1" t="s">
        <v>82</v>
      </c>
      <c r="B86" s="2">
        <f>SUM('Step 3'!B88:D88)</f>
        <v>2461</v>
      </c>
      <c r="C86" s="2">
        <f>SUM('Step 3'!C88:E88)</f>
        <v>2424</v>
      </c>
      <c r="D86" s="2">
        <f>SUM('Step 3'!D88:F88)</f>
        <v>2329</v>
      </c>
      <c r="E86" s="2">
        <f>SUM('Step 3'!E88:G88)</f>
        <v>2184</v>
      </c>
      <c r="F86" s="2">
        <f>SUM('Step 3'!F88:H88)</f>
        <v>2153</v>
      </c>
      <c r="G86" s="2">
        <f>SUM('Step 3'!G88:I88)</f>
        <v>2062</v>
      </c>
      <c r="H86" s="2">
        <f>SUM('Step 3'!H88:J88)</f>
        <v>1895</v>
      </c>
      <c r="I86" s="2">
        <f>SUM('Step 3'!I88:K88)</f>
        <v>1794</v>
      </c>
      <c r="J86" s="2">
        <f>SUM('Step 3'!J88:L88)</f>
        <v>1750</v>
      </c>
      <c r="K86" s="2">
        <f>SUM('Step 3'!K88:M88)</f>
        <v>1841</v>
      </c>
      <c r="L86" s="2">
        <f>SUM('Step 3'!L88:N88)</f>
        <v>1933</v>
      </c>
      <c r="M86" s="2">
        <f>SUM('Step 3'!M88:O88)</f>
        <v>2014</v>
      </c>
      <c r="N86" s="2">
        <f>SUM('Step 3'!N88:P88)</f>
        <v>2053</v>
      </c>
      <c r="O86" s="2">
        <f>SUM('Step 3'!O88:Q88)</f>
        <v>1989</v>
      </c>
      <c r="P86" s="2">
        <f>SUM('Step 3'!P88:R88)</f>
        <v>1935</v>
      </c>
      <c r="Q86" s="2">
        <f>SUM('Step 3'!Q88:S88)</f>
        <v>1822</v>
      </c>
      <c r="R86" s="2">
        <f>SUM('Step 3'!R88:T88)</f>
        <v>1769</v>
      </c>
      <c r="S86" s="2">
        <f>SUM('Step 3'!S88:U88)</f>
        <v>1698</v>
      </c>
      <c r="T86" s="2">
        <f>SUM('Step 3'!T88:V88)</f>
        <v>1630</v>
      </c>
      <c r="U86" s="2">
        <f>SUM('Step 3'!U88:W88)</f>
        <v>1583</v>
      </c>
      <c r="V86" s="2">
        <f>SUM('Step 3'!V88:X88)</f>
        <v>1566</v>
      </c>
      <c r="W86" s="2">
        <f>SUM('Step 3'!W88:Y88)</f>
        <v>1651</v>
      </c>
      <c r="X86" s="2">
        <f>SUM('Step 3'!X88:Z88)</f>
        <v>1767</v>
      </c>
      <c r="Y86" s="2">
        <f>SUM('Step 3'!Y88:AA88)</f>
        <v>1865</v>
      </c>
      <c r="Z86" s="2">
        <f>SUM('Step 3'!Z88:AB88)</f>
        <v>1887</v>
      </c>
      <c r="AA86" s="2">
        <f>SUM('Step 3'!AA88:AC88)</f>
        <v>1801</v>
      </c>
      <c r="AB86" s="2">
        <f>SUM('Step 3'!AB88:AD88)</f>
        <v>1732</v>
      </c>
      <c r="AC86" s="2">
        <f>SUM('Step 3'!AC88:AE88)</f>
        <v>1659</v>
      </c>
      <c r="AD86" s="2">
        <f>SUM('Step 3'!AD88:AF88)</f>
        <v>1629</v>
      </c>
      <c r="AE86" s="2">
        <f>SUM('Step 3'!AE88:AG88)</f>
        <v>1581</v>
      </c>
      <c r="AF86" s="2">
        <f>SUM('Step 3'!AF88:AH88)</f>
        <v>1500</v>
      </c>
      <c r="AG86" s="2">
        <f>SUM('Step 3'!AG88:AI88)</f>
        <v>1450</v>
      </c>
      <c r="AH86" s="2">
        <f>SUM('Step 3'!AH88:AJ88)</f>
        <v>1373</v>
      </c>
      <c r="AI86" s="2">
        <f>SUM('Step 3'!AI88:AK88)</f>
        <v>1395</v>
      </c>
      <c r="AJ86" s="2">
        <f>SUM('Step 3'!AJ88:AL88)</f>
        <v>1397</v>
      </c>
      <c r="AK86" s="2">
        <f>SUM('Step 3'!AK88:AM88)</f>
        <v>1467</v>
      </c>
      <c r="AL86" s="2">
        <f>SUM('Step 3'!AL88:AN88)</f>
        <v>1473</v>
      </c>
      <c r="AM86" s="2">
        <f>SUM('Step 3'!AM88:AO88)</f>
        <v>1465</v>
      </c>
      <c r="AN86" s="2"/>
      <c r="AO86" s="2"/>
    </row>
    <row r="87" spans="1:41" ht="12.75">
      <c r="A87" s="1" t="s">
        <v>83</v>
      </c>
      <c r="B87" s="2">
        <f>SUM('Step 3'!B89:D89)</f>
        <v>206</v>
      </c>
      <c r="C87" s="2">
        <f>SUM('Step 3'!C89:E89)</f>
        <v>189</v>
      </c>
      <c r="D87" s="2">
        <f>SUM('Step 3'!D89:F89)</f>
        <v>173</v>
      </c>
      <c r="E87" s="2">
        <f>SUM('Step 3'!E89:G89)</f>
        <v>179</v>
      </c>
      <c r="F87" s="2">
        <f>SUM('Step 3'!F89:H89)</f>
        <v>210</v>
      </c>
      <c r="G87" s="2">
        <f>SUM('Step 3'!G89:I89)</f>
        <v>248</v>
      </c>
      <c r="H87" s="2">
        <f>SUM('Step 3'!H89:J89)</f>
        <v>231</v>
      </c>
      <c r="I87" s="2">
        <f>SUM('Step 3'!I89:K89)</f>
        <v>199</v>
      </c>
      <c r="J87" s="2">
        <f>SUM('Step 3'!J89:L89)</f>
        <v>168</v>
      </c>
      <c r="K87" s="2">
        <f>SUM('Step 3'!K89:M89)</f>
        <v>163</v>
      </c>
      <c r="L87" s="2">
        <f>SUM('Step 3'!L89:N89)</f>
        <v>156</v>
      </c>
      <c r="M87" s="2">
        <f>SUM('Step 3'!M89:O89)</f>
        <v>146</v>
      </c>
      <c r="N87" s="2">
        <f>SUM('Step 3'!N89:P89)</f>
        <v>144</v>
      </c>
      <c r="O87" s="2">
        <f>SUM('Step 3'!O89:Q89)</f>
        <v>145</v>
      </c>
      <c r="P87" s="2">
        <f>SUM('Step 3'!P89:R89)</f>
        <v>144</v>
      </c>
      <c r="Q87" s="2">
        <f>SUM('Step 3'!Q89:S89)</f>
        <v>171</v>
      </c>
      <c r="R87" s="2">
        <f>SUM('Step 3'!R89:T89)</f>
        <v>222</v>
      </c>
      <c r="S87" s="2">
        <f>SUM('Step 3'!S89:U89)</f>
        <v>276</v>
      </c>
      <c r="T87" s="2">
        <f>SUM('Step 3'!T89:V89)</f>
        <v>266</v>
      </c>
      <c r="U87" s="2">
        <f>SUM('Step 3'!U89:W89)</f>
        <v>219</v>
      </c>
      <c r="V87" s="2">
        <f>SUM('Step 3'!V89:X89)</f>
        <v>165</v>
      </c>
      <c r="W87" s="2">
        <f>SUM('Step 3'!W89:Y89)</f>
        <v>151</v>
      </c>
      <c r="X87" s="2">
        <f>SUM('Step 3'!X89:Z89)</f>
        <v>148</v>
      </c>
      <c r="Y87" s="2">
        <f>SUM('Step 3'!Y89:AA89)</f>
        <v>148</v>
      </c>
      <c r="Z87" s="2">
        <f>SUM('Step 3'!Z89:AB89)</f>
        <v>135</v>
      </c>
      <c r="AA87" s="2">
        <f>SUM('Step 3'!AA89:AC89)</f>
        <v>122</v>
      </c>
      <c r="AB87" s="2">
        <f>SUM('Step 3'!AB89:AD89)</f>
        <v>118</v>
      </c>
      <c r="AC87" s="2">
        <f>SUM('Step 3'!AC89:AE89)</f>
        <v>167</v>
      </c>
      <c r="AD87" s="2">
        <f>SUM('Step 3'!AD89:AF89)</f>
        <v>239</v>
      </c>
      <c r="AE87" s="2">
        <f>SUM('Step 3'!AE89:AG89)</f>
        <v>307</v>
      </c>
      <c r="AF87" s="2">
        <f>SUM('Step 3'!AF89:AH89)</f>
        <v>323</v>
      </c>
      <c r="AG87" s="2">
        <f>SUM('Step 3'!AG89:AI89)</f>
        <v>313</v>
      </c>
      <c r="AH87" s="2">
        <f>SUM('Step 3'!AH89:AJ89)</f>
        <v>292</v>
      </c>
      <c r="AI87" s="2">
        <f>SUM('Step 3'!AI89:AK89)</f>
        <v>266</v>
      </c>
      <c r="AJ87" s="2">
        <f>SUM('Step 3'!AJ89:AL89)</f>
        <v>234</v>
      </c>
      <c r="AK87" s="2">
        <f>SUM('Step 3'!AK89:AM89)</f>
        <v>204</v>
      </c>
      <c r="AL87" s="2">
        <f>SUM('Step 3'!AL89:AN89)</f>
        <v>195</v>
      </c>
      <c r="AM87" s="2">
        <f>SUM('Step 3'!AM89:AO89)</f>
        <v>201</v>
      </c>
      <c r="AN87" s="2"/>
      <c r="AO87" s="2"/>
    </row>
  </sheetData>
  <phoneticPr fontId="10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87"/>
  <sheetViews>
    <sheetView topLeftCell="N1" workbookViewId="0">
      <selection activeCell="B24" sqref="B24"/>
    </sheetView>
  </sheetViews>
  <sheetFormatPr defaultRowHeight="12"/>
  <cols>
    <col min="1" max="1" width="25.875" style="68" customWidth="1"/>
    <col min="2" max="16384" width="9" style="68"/>
  </cols>
  <sheetData>
    <row r="1" spans="1:32" ht="12.75">
      <c r="A1" s="72" t="s">
        <v>89</v>
      </c>
      <c r="B1" s="73"/>
    </row>
    <row r="2" spans="1:32" ht="12.75">
      <c r="A2" s="74" t="s">
        <v>172</v>
      </c>
      <c r="B2" s="68">
        <v>2</v>
      </c>
      <c r="C2" s="68">
        <v>3</v>
      </c>
      <c r="D2" s="68">
        <v>4</v>
      </c>
      <c r="E2" s="68">
        <v>5</v>
      </c>
      <c r="F2" s="68">
        <v>6</v>
      </c>
      <c r="G2" s="68">
        <v>7</v>
      </c>
      <c r="H2" s="68">
        <v>8</v>
      </c>
      <c r="I2" s="68">
        <v>9</v>
      </c>
      <c r="J2" s="68">
        <v>10</v>
      </c>
      <c r="K2" s="68">
        <v>11</v>
      </c>
      <c r="L2" s="68">
        <v>12</v>
      </c>
      <c r="M2" s="68">
        <v>13</v>
      </c>
      <c r="N2" s="68">
        <v>14</v>
      </c>
      <c r="O2" s="68">
        <v>15</v>
      </c>
      <c r="P2" s="68">
        <v>16</v>
      </c>
      <c r="Q2" s="68">
        <v>17</v>
      </c>
      <c r="R2" s="68">
        <v>18</v>
      </c>
      <c r="S2" s="68">
        <v>19</v>
      </c>
      <c r="T2" s="68">
        <v>20</v>
      </c>
      <c r="U2" s="68">
        <v>21</v>
      </c>
      <c r="V2" s="68">
        <v>22</v>
      </c>
      <c r="W2" s="68">
        <v>23</v>
      </c>
      <c r="X2" s="68">
        <v>24</v>
      </c>
      <c r="Y2" s="68">
        <v>25</v>
      </c>
      <c r="Z2" s="68">
        <v>26</v>
      </c>
      <c r="AA2" s="68">
        <v>27</v>
      </c>
      <c r="AB2" s="68">
        <v>28</v>
      </c>
      <c r="AC2" s="68">
        <v>29</v>
      </c>
      <c r="AD2" s="68">
        <v>30</v>
      </c>
      <c r="AE2" s="68">
        <v>31</v>
      </c>
      <c r="AF2" s="68">
        <v>32</v>
      </c>
    </row>
    <row r="3" spans="1:32" ht="12.75">
      <c r="B3" s="75">
        <v>39814</v>
      </c>
      <c r="C3" s="75">
        <v>39845</v>
      </c>
      <c r="D3" s="75">
        <v>39873</v>
      </c>
      <c r="E3" s="75">
        <v>39904</v>
      </c>
      <c r="F3" s="75">
        <v>39934</v>
      </c>
      <c r="G3" s="75">
        <v>39965</v>
      </c>
      <c r="H3" s="75">
        <v>39995</v>
      </c>
      <c r="I3" s="75">
        <v>40026</v>
      </c>
      <c r="J3" s="75">
        <v>40057</v>
      </c>
      <c r="K3" s="75">
        <v>40087</v>
      </c>
      <c r="L3" s="75">
        <v>40118</v>
      </c>
      <c r="M3" s="75">
        <v>40148</v>
      </c>
      <c r="N3" s="75">
        <v>40179</v>
      </c>
      <c r="O3" s="75">
        <v>40210</v>
      </c>
      <c r="P3" s="75">
        <v>40238</v>
      </c>
      <c r="Q3" s="75">
        <v>40269</v>
      </c>
      <c r="R3" s="75">
        <v>40299</v>
      </c>
      <c r="S3" s="75">
        <v>40330</v>
      </c>
      <c r="T3" s="75">
        <v>40360</v>
      </c>
      <c r="U3" s="75">
        <v>40391</v>
      </c>
      <c r="V3" s="75">
        <v>40422</v>
      </c>
      <c r="W3" s="75">
        <v>40452</v>
      </c>
      <c r="X3" s="75">
        <v>40483</v>
      </c>
      <c r="Y3" s="75">
        <v>40513</v>
      </c>
      <c r="Z3" s="75">
        <v>40544</v>
      </c>
      <c r="AA3" s="75">
        <v>40575</v>
      </c>
      <c r="AB3" s="75">
        <v>40603</v>
      </c>
      <c r="AC3" s="75">
        <v>40634</v>
      </c>
      <c r="AD3" s="75">
        <v>40664</v>
      </c>
      <c r="AE3" s="75">
        <v>40695</v>
      </c>
      <c r="AF3" s="75">
        <v>40725</v>
      </c>
    </row>
    <row r="4" spans="1:32" ht="12.75">
      <c r="A4" s="76" t="s">
        <v>87</v>
      </c>
      <c r="B4" s="75">
        <v>40156</v>
      </c>
      <c r="C4" s="75">
        <v>40187</v>
      </c>
      <c r="D4" s="75">
        <v>40218</v>
      </c>
      <c r="E4" s="75">
        <v>40246</v>
      </c>
      <c r="F4" s="75">
        <v>40277</v>
      </c>
      <c r="G4" s="75">
        <v>40307</v>
      </c>
      <c r="H4" s="75">
        <v>40338</v>
      </c>
      <c r="I4" s="75">
        <v>40368</v>
      </c>
      <c r="J4" s="75">
        <v>40399</v>
      </c>
      <c r="K4" s="75">
        <v>40430</v>
      </c>
      <c r="L4" s="75">
        <v>40460</v>
      </c>
      <c r="M4" s="75">
        <v>40491</v>
      </c>
      <c r="N4" s="75">
        <v>40521</v>
      </c>
      <c r="O4" s="75">
        <v>40552</v>
      </c>
      <c r="P4" s="75">
        <v>40583</v>
      </c>
      <c r="Q4" s="75">
        <v>40611</v>
      </c>
      <c r="R4" s="75">
        <v>40642</v>
      </c>
      <c r="S4" s="75">
        <v>40672</v>
      </c>
      <c r="T4" s="75">
        <v>40703</v>
      </c>
      <c r="U4" s="75">
        <v>40733</v>
      </c>
      <c r="V4" s="75">
        <v>40764</v>
      </c>
      <c r="W4" s="75">
        <v>40795</v>
      </c>
      <c r="X4" s="75">
        <v>40825</v>
      </c>
      <c r="Y4" s="75">
        <v>40856</v>
      </c>
      <c r="Z4" s="75">
        <v>40886</v>
      </c>
      <c r="AA4" s="75">
        <v>40917</v>
      </c>
      <c r="AB4" s="75">
        <v>40948</v>
      </c>
      <c r="AC4" s="75">
        <v>40977</v>
      </c>
      <c r="AD4" s="75">
        <v>41008</v>
      </c>
      <c r="AE4" s="75">
        <v>41038</v>
      </c>
      <c r="AF4" s="75">
        <v>41069</v>
      </c>
    </row>
    <row r="5" spans="1:32" ht="12.75">
      <c r="A5" s="76" t="s">
        <v>1</v>
      </c>
      <c r="B5" s="77">
        <f>SUM('[1]Step 3'!B7:M7)</f>
        <v>7481</v>
      </c>
      <c r="C5" s="77">
        <f>SUM('[1]Step 3'!C7:N7)</f>
        <v>7580</v>
      </c>
      <c r="D5" s="77">
        <f>SUM('[1]Step 3'!D7:O7)</f>
        <v>7580</v>
      </c>
      <c r="E5" s="77">
        <f>SUM('[1]Step 3'!E7:P7)</f>
        <v>7582</v>
      </c>
      <c r="F5" s="77">
        <f>SUM('[1]Step 3'!F7:Q7)</f>
        <v>7579</v>
      </c>
      <c r="G5" s="77">
        <f>SUM('[1]Step 3'!G7:R7)</f>
        <v>7538</v>
      </c>
      <c r="H5" s="77">
        <f>SUM('[1]Step 3'!H7:S7)</f>
        <v>7474</v>
      </c>
      <c r="I5" s="77">
        <f>SUM('[1]Step 3'!I7:T7)</f>
        <v>7467</v>
      </c>
      <c r="J5" s="77">
        <f>SUM('[1]Step 3'!J7:U7)</f>
        <v>7445</v>
      </c>
      <c r="K5" s="77">
        <f>SUM('[1]Step 3'!K7:V7)</f>
        <v>7456</v>
      </c>
      <c r="L5" s="77">
        <f>SUM('[1]Step 3'!L7:W7)</f>
        <v>7484</v>
      </c>
      <c r="M5" s="77">
        <f>SUM('[1]Step 3'!M7:X7)</f>
        <v>7527</v>
      </c>
      <c r="N5" s="77">
        <f>SUM('[1]Step 3'!N7:Y7)</f>
        <v>7578</v>
      </c>
      <c r="O5" s="77">
        <f>SUM('[1]Step 3'!O7:Z7)</f>
        <v>7574</v>
      </c>
      <c r="P5" s="77">
        <f>SUM('[1]Step 3'!P7:AA7)</f>
        <v>7609</v>
      </c>
      <c r="Q5" s="77">
        <f>SUM('[1]Step 3'!Q7:AB7)</f>
        <v>7635</v>
      </c>
      <c r="R5" s="77">
        <f>SUM('[1]Step 3'!R7:AC7)</f>
        <v>7646</v>
      </c>
      <c r="S5" s="77">
        <f>SUM('[1]Step 3'!S7:AD7)</f>
        <v>7658</v>
      </c>
      <c r="T5" s="77">
        <f>SUM('[1]Step 3'!T7:AE7)</f>
        <v>7685</v>
      </c>
      <c r="U5" s="77">
        <f>SUM('[1]Step 3'!U7:AF7)</f>
        <v>7680</v>
      </c>
      <c r="V5" s="77">
        <f>SUM('[1]Step 3'!V7:AG7)</f>
        <v>7704</v>
      </c>
      <c r="W5" s="77">
        <f>SUM('[1]Step 3'!W7:AH7)</f>
        <v>7687</v>
      </c>
      <c r="X5" s="77">
        <f>SUM('[1]Step 3'!X7:AI7)</f>
        <v>7643</v>
      </c>
      <c r="Y5" s="77">
        <f>SUM('[1]Step 3'!Y7:AJ7)</f>
        <v>7574</v>
      </c>
      <c r="Z5" s="77">
        <f>SUM('[1]Step 3'!Z7:AK7)</f>
        <v>7465</v>
      </c>
      <c r="AA5" s="77">
        <f>SUM('[1]Step 3'!AA7:AL7)</f>
        <v>7340</v>
      </c>
      <c r="AB5" s="77">
        <f>SUM('[1]Step 3'!AB7:AM7)</f>
        <v>7236</v>
      </c>
      <c r="AC5" s="77">
        <f>SUM('[1]Step 3'!AC7:AN7)</f>
        <v>7162</v>
      </c>
      <c r="AD5" s="77">
        <f>SUM('[1]Step 3'!AD7:AO7)</f>
        <v>7086</v>
      </c>
      <c r="AE5" s="77">
        <f>SUM('[1]Step 3'!AE7:AP7)</f>
        <v>6989</v>
      </c>
      <c r="AF5" s="77">
        <f>SUM('[1]Step 3'!AF7:AQ7)</f>
        <v>6938</v>
      </c>
    </row>
    <row r="6" spans="1:32" ht="12.75">
      <c r="A6" s="76" t="s">
        <v>2</v>
      </c>
      <c r="B6" s="77">
        <f>SUM('[1]Step 3'!B8:M8)</f>
        <v>10444</v>
      </c>
      <c r="C6" s="77">
        <f>SUM('[1]Step 3'!C8:N8)</f>
        <v>10554</v>
      </c>
      <c r="D6" s="77">
        <f>SUM('[1]Step 3'!D8:O8)</f>
        <v>10551</v>
      </c>
      <c r="E6" s="77">
        <f>SUM('[1]Step 3'!E8:P8)</f>
        <v>10541</v>
      </c>
      <c r="F6" s="77">
        <f>SUM('[1]Step 3'!F8:Q8)</f>
        <v>10562</v>
      </c>
      <c r="G6" s="77">
        <f>SUM('[1]Step 3'!G8:R8)</f>
        <v>10531</v>
      </c>
      <c r="H6" s="77">
        <f>SUM('[1]Step 3'!H8:S8)</f>
        <v>10470</v>
      </c>
      <c r="I6" s="77">
        <f>SUM('[1]Step 3'!I8:T8)</f>
        <v>10519</v>
      </c>
      <c r="J6" s="77">
        <f>SUM('[1]Step 3'!J8:U8)</f>
        <v>10544</v>
      </c>
      <c r="K6" s="77">
        <f>SUM('[1]Step 3'!K8:V8)</f>
        <v>10571</v>
      </c>
      <c r="L6" s="77">
        <f>SUM('[1]Step 3'!L8:W8)</f>
        <v>10601</v>
      </c>
      <c r="M6" s="77">
        <f>SUM('[1]Step 3'!M8:X8)</f>
        <v>10672</v>
      </c>
      <c r="N6" s="77">
        <f>SUM('[1]Step 3'!N8:Y8)</f>
        <v>10754</v>
      </c>
      <c r="O6" s="77">
        <f>SUM('[1]Step 3'!O8:Z8)</f>
        <v>10747</v>
      </c>
      <c r="P6" s="77">
        <f>SUM('[1]Step 3'!P8:AA8)</f>
        <v>10796</v>
      </c>
      <c r="Q6" s="77">
        <f>SUM('[1]Step 3'!Q8:AB8)</f>
        <v>10796</v>
      </c>
      <c r="R6" s="77">
        <f>SUM('[1]Step 3'!R8:AC8)</f>
        <v>10779</v>
      </c>
      <c r="S6" s="77">
        <f>SUM('[1]Step 3'!S8:AD8)</f>
        <v>10769</v>
      </c>
      <c r="T6" s="77">
        <f>SUM('[1]Step 3'!T8:AE8)</f>
        <v>10810</v>
      </c>
      <c r="U6" s="77">
        <f>SUM('[1]Step 3'!U8:AF8)</f>
        <v>10792</v>
      </c>
      <c r="V6" s="77">
        <f>SUM('[1]Step 3'!V8:AG8)</f>
        <v>10832</v>
      </c>
      <c r="W6" s="77">
        <f>SUM('[1]Step 3'!W8:AH8)</f>
        <v>10807</v>
      </c>
      <c r="X6" s="77">
        <f>SUM('[1]Step 3'!X8:AI8)</f>
        <v>10758</v>
      </c>
      <c r="Y6" s="77">
        <f>SUM('[1]Step 3'!Y8:AJ8)</f>
        <v>10666</v>
      </c>
      <c r="Z6" s="77">
        <f>SUM('[1]Step 3'!Z8:AK8)</f>
        <v>10538</v>
      </c>
      <c r="AA6" s="77">
        <f>SUM('[1]Step 3'!AA8:AL8)</f>
        <v>10388</v>
      </c>
      <c r="AB6" s="77">
        <f>SUM('[1]Step 3'!AB8:AM8)</f>
        <v>10271</v>
      </c>
      <c r="AC6" s="77">
        <f>SUM('[1]Step 3'!AC8:AN8)</f>
        <v>10214</v>
      </c>
      <c r="AD6" s="77">
        <f>SUM('[1]Step 3'!AD8:AO8)</f>
        <v>10158</v>
      </c>
      <c r="AE6" s="77">
        <f>SUM('[1]Step 3'!AE8:AP8)</f>
        <v>10059</v>
      </c>
      <c r="AF6" s="77">
        <f>SUM('[1]Step 3'!AF8:AQ8)</f>
        <v>10018</v>
      </c>
    </row>
    <row r="7" spans="1:32" ht="12.75">
      <c r="A7" s="76" t="s">
        <v>3</v>
      </c>
      <c r="B7" s="77">
        <f>SUM('[1]Step 3'!B9:M9)</f>
        <v>834</v>
      </c>
      <c r="C7" s="77">
        <f>SUM('[1]Step 3'!C9:N9)</f>
        <v>835</v>
      </c>
      <c r="D7" s="77">
        <f>SUM('[1]Step 3'!D9:O9)</f>
        <v>841</v>
      </c>
      <c r="E7" s="77">
        <f>SUM('[1]Step 3'!E9:P9)</f>
        <v>819</v>
      </c>
      <c r="F7" s="77">
        <f>SUM('[1]Step 3'!F9:Q9)</f>
        <v>811</v>
      </c>
      <c r="G7" s="77">
        <f>SUM('[1]Step 3'!G9:R9)</f>
        <v>804</v>
      </c>
      <c r="H7" s="77">
        <f>SUM('[1]Step 3'!H9:S9)</f>
        <v>786</v>
      </c>
      <c r="I7" s="77">
        <f>SUM('[1]Step 3'!I9:T9)</f>
        <v>772</v>
      </c>
      <c r="J7" s="77">
        <f>SUM('[1]Step 3'!J9:U9)</f>
        <v>763</v>
      </c>
      <c r="K7" s="77">
        <f>SUM('[1]Step 3'!K9:V9)</f>
        <v>749</v>
      </c>
      <c r="L7" s="77">
        <f>SUM('[1]Step 3'!L9:W9)</f>
        <v>741</v>
      </c>
      <c r="M7" s="77">
        <f>SUM('[1]Step 3'!M9:X9)</f>
        <v>739</v>
      </c>
      <c r="N7" s="77">
        <f>SUM('[1]Step 3'!N9:Y9)</f>
        <v>726</v>
      </c>
      <c r="O7" s="77">
        <f>SUM('[1]Step 3'!O9:Z9)</f>
        <v>705</v>
      </c>
      <c r="P7" s="77">
        <f>SUM('[1]Step 3'!P9:AA9)</f>
        <v>696</v>
      </c>
      <c r="Q7" s="77">
        <f>SUM('[1]Step 3'!Q9:AB9)</f>
        <v>682</v>
      </c>
      <c r="R7" s="77">
        <f>SUM('[1]Step 3'!R9:AC9)</f>
        <v>679</v>
      </c>
      <c r="S7" s="77">
        <f>SUM('[1]Step 3'!S9:AD9)</f>
        <v>675</v>
      </c>
      <c r="T7" s="77">
        <f>SUM('[1]Step 3'!T9:AE9)</f>
        <v>678</v>
      </c>
      <c r="U7" s="77">
        <f>SUM('[1]Step 3'!U9:AF9)</f>
        <v>680</v>
      </c>
      <c r="V7" s="77">
        <f>SUM('[1]Step 3'!V9:AG9)</f>
        <v>682</v>
      </c>
      <c r="W7" s="77">
        <f>SUM('[1]Step 3'!W9:AH9)</f>
        <v>672</v>
      </c>
      <c r="X7" s="77">
        <f>SUM('[1]Step 3'!X9:AI9)</f>
        <v>663</v>
      </c>
      <c r="Y7" s="77">
        <f>SUM('[1]Step 3'!Y9:AJ9)</f>
        <v>648</v>
      </c>
      <c r="Z7" s="77">
        <f>SUM('[1]Step 3'!Z9:AK9)</f>
        <v>638</v>
      </c>
      <c r="AA7" s="77">
        <f>SUM('[1]Step 3'!AA9:AL9)</f>
        <v>625</v>
      </c>
      <c r="AB7" s="77">
        <f>SUM('[1]Step 3'!AB9:AM9)</f>
        <v>620</v>
      </c>
      <c r="AC7" s="77">
        <f>SUM('[1]Step 3'!AC9:AN9)</f>
        <v>617</v>
      </c>
      <c r="AD7" s="77">
        <f>SUM('[1]Step 3'!AD9:AO9)</f>
        <v>620</v>
      </c>
      <c r="AE7" s="77">
        <f>SUM('[1]Step 3'!AE9:AP9)</f>
        <v>615</v>
      </c>
      <c r="AF7" s="77">
        <f>SUM('[1]Step 3'!AF9:AQ9)</f>
        <v>610</v>
      </c>
    </row>
    <row r="8" spans="1:32" ht="12.75">
      <c r="A8" s="76" t="s">
        <v>4</v>
      </c>
      <c r="B8" s="77">
        <f>SUM('[1]Step 3'!B10:M10)</f>
        <v>4456</v>
      </c>
      <c r="C8" s="77">
        <f>SUM('[1]Step 3'!C10:N10)</f>
        <v>4538</v>
      </c>
      <c r="D8" s="77">
        <f>SUM('[1]Step 3'!D10:O10)</f>
        <v>4591</v>
      </c>
      <c r="E8" s="77">
        <f>SUM('[1]Step 3'!E10:P10)</f>
        <v>4642</v>
      </c>
      <c r="F8" s="77">
        <f>SUM('[1]Step 3'!F10:Q10)</f>
        <v>4680</v>
      </c>
      <c r="G8" s="77">
        <f>SUM('[1]Step 3'!G10:R10)</f>
        <v>4693</v>
      </c>
      <c r="H8" s="77">
        <f>SUM('[1]Step 3'!H10:S10)</f>
        <v>4705</v>
      </c>
      <c r="I8" s="77">
        <f>SUM('[1]Step 3'!I10:T10)</f>
        <v>4727</v>
      </c>
      <c r="J8" s="77">
        <f>SUM('[1]Step 3'!J10:U10)</f>
        <v>4763</v>
      </c>
      <c r="K8" s="77">
        <f>SUM('[1]Step 3'!K10:V10)</f>
        <v>4793</v>
      </c>
      <c r="L8" s="77">
        <f>SUM('[1]Step 3'!L10:W10)</f>
        <v>4804</v>
      </c>
      <c r="M8" s="77">
        <f>SUM('[1]Step 3'!M10:X10)</f>
        <v>4831</v>
      </c>
      <c r="N8" s="77">
        <f>SUM('[1]Step 3'!N10:Y10)</f>
        <v>4836</v>
      </c>
      <c r="O8" s="77">
        <f>SUM('[1]Step 3'!O10:Z10)</f>
        <v>4779</v>
      </c>
      <c r="P8" s="77">
        <f>SUM('[1]Step 3'!P10:AA10)</f>
        <v>4749</v>
      </c>
      <c r="Q8" s="77">
        <f>SUM('[1]Step 3'!Q10:AB10)</f>
        <v>4699</v>
      </c>
      <c r="R8" s="77">
        <f>SUM('[1]Step 3'!R10:AC10)</f>
        <v>4661</v>
      </c>
      <c r="S8" s="77">
        <f>SUM('[1]Step 3'!S10:AD10)</f>
        <v>4638</v>
      </c>
      <c r="T8" s="77">
        <f>SUM('[1]Step 3'!T10:AE10)</f>
        <v>4627</v>
      </c>
      <c r="U8" s="77">
        <f>SUM('[1]Step 3'!U10:AF10)</f>
        <v>4595</v>
      </c>
      <c r="V8" s="77">
        <f>SUM('[1]Step 3'!V10:AG10)</f>
        <v>4557</v>
      </c>
      <c r="W8" s="77">
        <f>SUM('[1]Step 3'!W10:AH10)</f>
        <v>4521</v>
      </c>
      <c r="X8" s="77">
        <f>SUM('[1]Step 3'!X10:AI10)</f>
        <v>4471</v>
      </c>
      <c r="Y8" s="77">
        <f>SUM('[1]Step 3'!Y10:AJ10)</f>
        <v>4392</v>
      </c>
      <c r="Z8" s="77">
        <f>SUM('[1]Step 3'!Z10:AK10)</f>
        <v>4319</v>
      </c>
      <c r="AA8" s="77">
        <f>SUM('[1]Step 3'!AA10:AL10)</f>
        <v>4262</v>
      </c>
      <c r="AB8" s="77">
        <f>SUM('[1]Step 3'!AB10:AM10)</f>
        <v>4213</v>
      </c>
      <c r="AC8" s="77">
        <f>SUM('[1]Step 3'!AC10:AN10)</f>
        <v>4166</v>
      </c>
      <c r="AD8" s="77">
        <f>SUM('[1]Step 3'!AD10:AO10)</f>
        <v>4124</v>
      </c>
      <c r="AE8" s="77">
        <f>SUM('[1]Step 3'!AE10:AP10)</f>
        <v>4078</v>
      </c>
      <c r="AF8" s="77">
        <f>SUM('[1]Step 3'!AF10:AQ10)</f>
        <v>4060</v>
      </c>
    </row>
    <row r="9" spans="1:32" ht="12.75">
      <c r="A9" s="76" t="s">
        <v>5</v>
      </c>
      <c r="B9" s="77">
        <f>SUM('[1]Step 3'!B11:M11)</f>
        <v>955</v>
      </c>
      <c r="C9" s="77">
        <f>SUM('[1]Step 3'!C11:N11)</f>
        <v>956</v>
      </c>
      <c r="D9" s="77">
        <f>SUM('[1]Step 3'!D11:O11)</f>
        <v>952</v>
      </c>
      <c r="E9" s="77">
        <f>SUM('[1]Step 3'!E11:P11)</f>
        <v>955</v>
      </c>
      <c r="F9" s="77">
        <f>SUM('[1]Step 3'!F11:Q11)</f>
        <v>971</v>
      </c>
      <c r="G9" s="77">
        <f>SUM('[1]Step 3'!G11:R11)</f>
        <v>978</v>
      </c>
      <c r="H9" s="77">
        <f>SUM('[1]Step 3'!H11:S11)</f>
        <v>982</v>
      </c>
      <c r="I9" s="77">
        <f>SUM('[1]Step 3'!I11:T11)</f>
        <v>992</v>
      </c>
      <c r="J9" s="77">
        <f>SUM('[1]Step 3'!J11:U11)</f>
        <v>1010</v>
      </c>
      <c r="K9" s="77">
        <f>SUM('[1]Step 3'!K11:V11)</f>
        <v>1021</v>
      </c>
      <c r="L9" s="77">
        <f>SUM('[1]Step 3'!L11:W11)</f>
        <v>1029</v>
      </c>
      <c r="M9" s="77">
        <f>SUM('[1]Step 3'!M11:X11)</f>
        <v>1038</v>
      </c>
      <c r="N9" s="77">
        <f>SUM('[1]Step 3'!N11:Y11)</f>
        <v>1047</v>
      </c>
      <c r="O9" s="77">
        <f>SUM('[1]Step 3'!O11:Z11)</f>
        <v>1036</v>
      </c>
      <c r="P9" s="77">
        <f>SUM('[1]Step 3'!P11:AA11)</f>
        <v>1026</v>
      </c>
      <c r="Q9" s="77">
        <f>SUM('[1]Step 3'!Q11:AB11)</f>
        <v>1026</v>
      </c>
      <c r="R9" s="77">
        <f>SUM('[1]Step 3'!R11:AC11)</f>
        <v>1021</v>
      </c>
      <c r="S9" s="77">
        <f>SUM('[1]Step 3'!S11:AD11)</f>
        <v>1009</v>
      </c>
      <c r="T9" s="77">
        <f>SUM('[1]Step 3'!T11:AE11)</f>
        <v>1006</v>
      </c>
      <c r="U9" s="77">
        <f>SUM('[1]Step 3'!U11:AF11)</f>
        <v>1003</v>
      </c>
      <c r="V9" s="77">
        <f>SUM('[1]Step 3'!V11:AG11)</f>
        <v>998</v>
      </c>
      <c r="W9" s="77">
        <f>SUM('[1]Step 3'!W11:AH11)</f>
        <v>991</v>
      </c>
      <c r="X9" s="77">
        <f>SUM('[1]Step 3'!X11:AI11)</f>
        <v>996</v>
      </c>
      <c r="Y9" s="77">
        <f>SUM('[1]Step 3'!Y11:AJ11)</f>
        <v>997</v>
      </c>
      <c r="Z9" s="77">
        <f>SUM('[1]Step 3'!Z11:AK11)</f>
        <v>999</v>
      </c>
      <c r="AA9" s="77">
        <f>SUM('[1]Step 3'!AA11:AL11)</f>
        <v>993</v>
      </c>
      <c r="AB9" s="77">
        <f>SUM('[1]Step 3'!AB11:AM11)</f>
        <v>1005</v>
      </c>
      <c r="AC9" s="77">
        <f>SUM('[1]Step 3'!AC11:AN11)</f>
        <v>995</v>
      </c>
      <c r="AD9" s="77">
        <f>SUM('[1]Step 3'!AD11:AO11)</f>
        <v>994</v>
      </c>
      <c r="AE9" s="77">
        <f>SUM('[1]Step 3'!AE11:AP11)</f>
        <v>1001</v>
      </c>
      <c r="AF9" s="77">
        <f>SUM('[1]Step 3'!AF11:AQ11)</f>
        <v>1004</v>
      </c>
    </row>
    <row r="10" spans="1:32" ht="12.75">
      <c r="A10" s="76" t="s">
        <v>6</v>
      </c>
      <c r="B10" s="77">
        <f>SUM('[1]Step 3'!B12:M12)</f>
        <v>2092</v>
      </c>
      <c r="C10" s="77">
        <f>SUM('[1]Step 3'!C12:N12)</f>
        <v>2061</v>
      </c>
      <c r="D10" s="77">
        <f>SUM('[1]Step 3'!D12:O12)</f>
        <v>2019</v>
      </c>
      <c r="E10" s="77">
        <f>SUM('[1]Step 3'!E12:P12)</f>
        <v>1977</v>
      </c>
      <c r="F10" s="77">
        <f>SUM('[1]Step 3'!F12:Q12)</f>
        <v>1954</v>
      </c>
      <c r="G10" s="77">
        <f>SUM('[1]Step 3'!G12:R12)</f>
        <v>1929</v>
      </c>
      <c r="H10" s="77">
        <f>SUM('[1]Step 3'!H12:S12)</f>
        <v>1891</v>
      </c>
      <c r="I10" s="77">
        <f>SUM('[1]Step 3'!I12:T12)</f>
        <v>1874</v>
      </c>
      <c r="J10" s="77">
        <f>SUM('[1]Step 3'!J12:U12)</f>
        <v>1865</v>
      </c>
      <c r="K10" s="77">
        <f>SUM('[1]Step 3'!K12:V12)</f>
        <v>1859</v>
      </c>
      <c r="L10" s="77">
        <f>SUM('[1]Step 3'!L12:W12)</f>
        <v>1852</v>
      </c>
      <c r="M10" s="77">
        <f>SUM('[1]Step 3'!M12:X12)</f>
        <v>1864</v>
      </c>
      <c r="N10" s="77">
        <f>SUM('[1]Step 3'!N12:Y12)</f>
        <v>1883</v>
      </c>
      <c r="O10" s="77">
        <f>SUM('[1]Step 3'!O12:Z12)</f>
        <v>1901</v>
      </c>
      <c r="P10" s="77">
        <f>SUM('[1]Step 3'!P12:AA12)</f>
        <v>1947</v>
      </c>
      <c r="Q10" s="77">
        <f>SUM('[1]Step 3'!Q12:AB12)</f>
        <v>1997</v>
      </c>
      <c r="R10" s="77">
        <f>SUM('[1]Step 3'!R12:AC12)</f>
        <v>2017</v>
      </c>
      <c r="S10" s="77">
        <f>SUM('[1]Step 3'!S12:AD12)</f>
        <v>2041</v>
      </c>
      <c r="T10" s="77">
        <f>SUM('[1]Step 3'!T12:AE12)</f>
        <v>2071</v>
      </c>
      <c r="U10" s="77">
        <f>SUM('[1]Step 3'!U12:AF12)</f>
        <v>2092</v>
      </c>
      <c r="V10" s="77">
        <f>SUM('[1]Step 3'!V12:AG12)</f>
        <v>2113</v>
      </c>
      <c r="W10" s="77">
        <f>SUM('[1]Step 3'!W12:AH12)</f>
        <v>2125</v>
      </c>
      <c r="X10" s="77">
        <f>SUM('[1]Step 3'!X12:AI12)</f>
        <v>2135</v>
      </c>
      <c r="Y10" s="77">
        <f>SUM('[1]Step 3'!Y12:AJ12)</f>
        <v>2122</v>
      </c>
      <c r="Z10" s="77">
        <f>SUM('[1]Step 3'!Z12:AK12)</f>
        <v>2100</v>
      </c>
      <c r="AA10" s="77">
        <f>SUM('[1]Step 3'!AA12:AL12)</f>
        <v>2052</v>
      </c>
      <c r="AB10" s="77">
        <f>SUM('[1]Step 3'!AB12:AM12)</f>
        <v>1998</v>
      </c>
      <c r="AC10" s="77">
        <f>SUM('[1]Step 3'!AC12:AN12)</f>
        <v>1928</v>
      </c>
      <c r="AD10" s="77">
        <f>SUM('[1]Step 3'!AD12:AO12)</f>
        <v>1886</v>
      </c>
      <c r="AE10" s="77">
        <f>SUM('[1]Step 3'!AE12:AP12)</f>
        <v>1843</v>
      </c>
      <c r="AF10" s="77">
        <f>SUM('[1]Step 3'!AF12:AQ12)</f>
        <v>1814</v>
      </c>
    </row>
    <row r="11" spans="1:32" ht="12.75">
      <c r="A11" s="76" t="s">
        <v>7</v>
      </c>
      <c r="B11" s="77">
        <f>SUM('[1]Step 3'!B13:M13)</f>
        <v>8885</v>
      </c>
      <c r="C11" s="77">
        <f>SUM('[1]Step 3'!C13:N13)</f>
        <v>9095</v>
      </c>
      <c r="D11" s="77">
        <f>SUM('[1]Step 3'!D13:O13)</f>
        <v>9285</v>
      </c>
      <c r="E11" s="77">
        <f>SUM('[1]Step 3'!E13:P13)</f>
        <v>9463</v>
      </c>
      <c r="F11" s="77">
        <f>SUM('[1]Step 3'!F13:Q13)</f>
        <v>9602</v>
      </c>
      <c r="G11" s="77">
        <f>SUM('[1]Step 3'!G13:R13)</f>
        <v>9713</v>
      </c>
      <c r="H11" s="77">
        <f>SUM('[1]Step 3'!H13:S13)</f>
        <v>9796</v>
      </c>
      <c r="I11" s="77">
        <f>SUM('[1]Step 3'!I13:T13)</f>
        <v>9889</v>
      </c>
      <c r="J11" s="77">
        <f>SUM('[1]Step 3'!J13:U13)</f>
        <v>9998</v>
      </c>
      <c r="K11" s="77">
        <f>SUM('[1]Step 3'!K13:V13)</f>
        <v>10040</v>
      </c>
      <c r="L11" s="77">
        <f>SUM('[1]Step 3'!L13:W13)</f>
        <v>10045</v>
      </c>
      <c r="M11" s="77">
        <f>SUM('[1]Step 3'!M13:X13)</f>
        <v>10061</v>
      </c>
      <c r="N11" s="77">
        <f>SUM('[1]Step 3'!N13:Y13)</f>
        <v>10078</v>
      </c>
      <c r="O11" s="77">
        <f>SUM('[1]Step 3'!O13:Z13)</f>
        <v>10055</v>
      </c>
      <c r="P11" s="77">
        <f>SUM('[1]Step 3'!P13:AA13)</f>
        <v>10021</v>
      </c>
      <c r="Q11" s="77">
        <f>SUM('[1]Step 3'!Q13:AB13)</f>
        <v>9954</v>
      </c>
      <c r="R11" s="77">
        <f>SUM('[1]Step 3'!R13:AC13)</f>
        <v>9975</v>
      </c>
      <c r="S11" s="77">
        <f>SUM('[1]Step 3'!S13:AD13)</f>
        <v>9932</v>
      </c>
      <c r="T11" s="77">
        <f>SUM('[1]Step 3'!T13:AE13)</f>
        <v>9942</v>
      </c>
      <c r="U11" s="77">
        <f>SUM('[1]Step 3'!U13:AF13)</f>
        <v>9909</v>
      </c>
      <c r="V11" s="77">
        <f>SUM('[1]Step 3'!V13:AG13)</f>
        <v>9863</v>
      </c>
      <c r="W11" s="77">
        <f>SUM('[1]Step 3'!W13:AH13)</f>
        <v>9780</v>
      </c>
      <c r="X11" s="77">
        <f>SUM('[1]Step 3'!X13:AI13)</f>
        <v>9715</v>
      </c>
      <c r="Y11" s="77">
        <f>SUM('[1]Step 3'!Y13:AJ13)</f>
        <v>9596</v>
      </c>
      <c r="Z11" s="77">
        <f>SUM('[1]Step 3'!Z13:AK13)</f>
        <v>9473</v>
      </c>
      <c r="AA11" s="77">
        <f>SUM('[1]Step 3'!AA13:AL13)</f>
        <v>9321</v>
      </c>
      <c r="AB11" s="77">
        <f>SUM('[1]Step 3'!AB13:AM13)</f>
        <v>9253</v>
      </c>
      <c r="AC11" s="77">
        <f>SUM('[1]Step 3'!AC13:AN13)</f>
        <v>9130</v>
      </c>
      <c r="AD11" s="77">
        <f>SUM('[1]Step 3'!AD13:AO13)</f>
        <v>9045</v>
      </c>
      <c r="AE11" s="77">
        <f>SUM('[1]Step 3'!AE13:AP13)</f>
        <v>8900</v>
      </c>
      <c r="AF11" s="77">
        <f>SUM('[1]Step 3'!AF13:AQ13)</f>
        <v>8819</v>
      </c>
    </row>
    <row r="12" spans="1:32" ht="12.75">
      <c r="A12" s="76" t="s">
        <v>8</v>
      </c>
      <c r="B12" s="77">
        <f>SUM('[1]Step 3'!B14:M14)</f>
        <v>8885</v>
      </c>
      <c r="C12" s="77">
        <f>SUM('[1]Step 3'!C14:N14)</f>
        <v>9095</v>
      </c>
      <c r="D12" s="77">
        <f>SUM('[1]Step 3'!D14:O14)</f>
        <v>9285</v>
      </c>
      <c r="E12" s="77">
        <f>SUM('[1]Step 3'!E14:P14)</f>
        <v>9463</v>
      </c>
      <c r="F12" s="77">
        <f>SUM('[1]Step 3'!F14:Q14)</f>
        <v>9602</v>
      </c>
      <c r="G12" s="77">
        <f>SUM('[1]Step 3'!G14:R14)</f>
        <v>9713</v>
      </c>
      <c r="H12" s="77">
        <f>SUM('[1]Step 3'!H14:S14)</f>
        <v>9796</v>
      </c>
      <c r="I12" s="77">
        <f>SUM('[1]Step 3'!I14:T14)</f>
        <v>9889</v>
      </c>
      <c r="J12" s="77">
        <f>SUM('[1]Step 3'!J14:U14)</f>
        <v>9998</v>
      </c>
      <c r="K12" s="77">
        <f>SUM('[1]Step 3'!K14:V14)</f>
        <v>10040</v>
      </c>
      <c r="L12" s="77">
        <f>SUM('[1]Step 3'!L14:W14)</f>
        <v>10045</v>
      </c>
      <c r="M12" s="77">
        <f>SUM('[1]Step 3'!M14:X14)</f>
        <v>10061</v>
      </c>
      <c r="N12" s="77">
        <f>SUM('[1]Step 3'!N14:Y14)</f>
        <v>10078</v>
      </c>
      <c r="O12" s="77">
        <f>SUM('[1]Step 3'!O14:Z14)</f>
        <v>10055</v>
      </c>
      <c r="P12" s="77">
        <f>SUM('[1]Step 3'!P14:AA14)</f>
        <v>10021</v>
      </c>
      <c r="Q12" s="77">
        <f>SUM('[1]Step 3'!Q14:AB14)</f>
        <v>9954</v>
      </c>
      <c r="R12" s="77">
        <f>SUM('[1]Step 3'!R14:AC14)</f>
        <v>9975</v>
      </c>
      <c r="S12" s="77">
        <f>SUM('[1]Step 3'!S14:AD14)</f>
        <v>9932</v>
      </c>
      <c r="T12" s="77">
        <f>SUM('[1]Step 3'!T14:AE14)</f>
        <v>9942</v>
      </c>
      <c r="U12" s="77">
        <f>SUM('[1]Step 3'!U14:AF14)</f>
        <v>9909</v>
      </c>
      <c r="V12" s="77">
        <f>SUM('[1]Step 3'!V14:AG14)</f>
        <v>9863</v>
      </c>
      <c r="W12" s="77">
        <f>SUM('[1]Step 3'!W14:AH14)</f>
        <v>9780</v>
      </c>
      <c r="X12" s="77">
        <f>SUM('[1]Step 3'!X14:AI14)</f>
        <v>9715</v>
      </c>
      <c r="Y12" s="77">
        <f>SUM('[1]Step 3'!Y14:AJ14)</f>
        <v>9596</v>
      </c>
      <c r="Z12" s="77">
        <f>SUM('[1]Step 3'!Z14:AK14)</f>
        <v>9473</v>
      </c>
      <c r="AA12" s="77">
        <f>SUM('[1]Step 3'!AA14:AL14)</f>
        <v>9321</v>
      </c>
      <c r="AB12" s="77">
        <f>SUM('[1]Step 3'!AB14:AM14)</f>
        <v>9253</v>
      </c>
      <c r="AC12" s="77">
        <f>SUM('[1]Step 3'!AC14:AN14)</f>
        <v>9130</v>
      </c>
      <c r="AD12" s="77">
        <f>SUM('[1]Step 3'!AD14:AO14)</f>
        <v>9045</v>
      </c>
      <c r="AE12" s="77">
        <f>SUM('[1]Step 3'!AE14:AP14)</f>
        <v>8900</v>
      </c>
      <c r="AF12" s="77">
        <f>SUM('[1]Step 3'!AF14:AQ14)</f>
        <v>8819</v>
      </c>
    </row>
    <row r="13" spans="1:32" ht="12.75">
      <c r="A13" s="76" t="s">
        <v>9</v>
      </c>
      <c r="B13" s="77">
        <f>SUM('[1]Step 3'!B15:M15)</f>
        <v>9576</v>
      </c>
      <c r="C13" s="77">
        <f>SUM('[1]Step 3'!C15:N15)</f>
        <v>9680</v>
      </c>
      <c r="D13" s="77">
        <f>SUM('[1]Step 3'!D15:O15)</f>
        <v>9665</v>
      </c>
      <c r="E13" s="77">
        <f>SUM('[1]Step 3'!E15:P15)</f>
        <v>9655</v>
      </c>
      <c r="F13" s="77">
        <f>SUM('[1]Step 3'!F15:Q15)</f>
        <v>9679</v>
      </c>
      <c r="G13" s="77">
        <f>SUM('[1]Step 3'!G15:R15)</f>
        <v>9648</v>
      </c>
      <c r="H13" s="77">
        <f>SUM('[1]Step 3'!H15:S15)</f>
        <v>9593</v>
      </c>
      <c r="I13" s="77">
        <f>SUM('[1]Step 3'!I15:T15)</f>
        <v>9638</v>
      </c>
      <c r="J13" s="77">
        <f>SUM('[1]Step 3'!J15:U15)</f>
        <v>9661</v>
      </c>
      <c r="K13" s="77">
        <f>SUM('[1]Step 3'!K15:V15)</f>
        <v>9688</v>
      </c>
      <c r="L13" s="77">
        <f>SUM('[1]Step 3'!L15:W15)</f>
        <v>9726</v>
      </c>
      <c r="M13" s="77">
        <f>SUM('[1]Step 3'!M15:X15)</f>
        <v>9787</v>
      </c>
      <c r="N13" s="77">
        <f>SUM('[1]Step 3'!N15:Y15)</f>
        <v>9854</v>
      </c>
      <c r="O13" s="77">
        <f>SUM('[1]Step 3'!O15:Z15)</f>
        <v>9845</v>
      </c>
      <c r="P13" s="77">
        <f>SUM('[1]Step 3'!P15:AA15)</f>
        <v>9895</v>
      </c>
      <c r="Q13" s="77">
        <f>SUM('[1]Step 3'!Q15:AB15)</f>
        <v>9906</v>
      </c>
      <c r="R13" s="77">
        <f>SUM('[1]Step 3'!R15:AC15)</f>
        <v>9895</v>
      </c>
      <c r="S13" s="77">
        <f>SUM('[1]Step 3'!S15:AD15)</f>
        <v>9890</v>
      </c>
      <c r="T13" s="77">
        <f>SUM('[1]Step 3'!T15:AE15)</f>
        <v>9916</v>
      </c>
      <c r="U13" s="77">
        <f>SUM('[1]Step 3'!U15:AF15)</f>
        <v>9883</v>
      </c>
      <c r="V13" s="77">
        <f>SUM('[1]Step 3'!V15:AG15)</f>
        <v>9896</v>
      </c>
      <c r="W13" s="77">
        <f>SUM('[1]Step 3'!W15:AH15)</f>
        <v>9871</v>
      </c>
      <c r="X13" s="77">
        <f>SUM('[1]Step 3'!X15:AI15)</f>
        <v>9823</v>
      </c>
      <c r="Y13" s="77">
        <f>SUM('[1]Step 3'!Y15:AJ15)</f>
        <v>9738</v>
      </c>
      <c r="Z13" s="77">
        <f>SUM('[1]Step 3'!Z15:AK15)</f>
        <v>9624</v>
      </c>
      <c r="AA13" s="77">
        <f>SUM('[1]Step 3'!AA15:AL15)</f>
        <v>9493</v>
      </c>
      <c r="AB13" s="77">
        <f>SUM('[1]Step 3'!AB15:AM15)</f>
        <v>9390</v>
      </c>
      <c r="AC13" s="77">
        <f>SUM('[1]Step 3'!AC15:AN15)</f>
        <v>9333</v>
      </c>
      <c r="AD13" s="77">
        <f>SUM('[1]Step 3'!AD15:AO15)</f>
        <v>9277</v>
      </c>
      <c r="AE13" s="77">
        <f>SUM('[1]Step 3'!AE15:AP15)</f>
        <v>9187</v>
      </c>
      <c r="AF13" s="77">
        <f>SUM('[1]Step 3'!AF15:AQ15)</f>
        <v>9152</v>
      </c>
    </row>
    <row r="14" spans="1:32" ht="12.75">
      <c r="A14" s="76" t="s">
        <v>10</v>
      </c>
      <c r="B14" s="77">
        <f>SUM('[1]Step 3'!B16:M16)</f>
        <v>1252</v>
      </c>
      <c r="C14" s="77">
        <f>SUM('[1]Step 3'!C16:N16)</f>
        <v>1236</v>
      </c>
      <c r="D14" s="77">
        <f>SUM('[1]Step 3'!D16:O16)</f>
        <v>1224</v>
      </c>
      <c r="E14" s="77">
        <f>SUM('[1]Step 3'!E16:P16)</f>
        <v>1202</v>
      </c>
      <c r="F14" s="77">
        <f>SUM('[1]Step 3'!F16:Q16)</f>
        <v>1197</v>
      </c>
      <c r="G14" s="77">
        <f>SUM('[1]Step 3'!G16:R16)</f>
        <v>1186</v>
      </c>
      <c r="H14" s="77">
        <f>SUM('[1]Step 3'!H16:S16)</f>
        <v>1176</v>
      </c>
      <c r="I14" s="77">
        <f>SUM('[1]Step 3'!I16:T16)</f>
        <v>1189</v>
      </c>
      <c r="J14" s="77">
        <f>SUM('[1]Step 3'!J16:U16)</f>
        <v>1203</v>
      </c>
      <c r="K14" s="77">
        <f>SUM('[1]Step 3'!K16:V16)</f>
        <v>1210</v>
      </c>
      <c r="L14" s="77">
        <f>SUM('[1]Step 3'!L16:W16)</f>
        <v>1217</v>
      </c>
      <c r="M14" s="77">
        <f>SUM('[1]Step 3'!M16:X16)</f>
        <v>1223</v>
      </c>
      <c r="N14" s="77">
        <f>SUM('[1]Step 3'!N16:Y16)</f>
        <v>1236</v>
      </c>
      <c r="O14" s="77">
        <f>SUM('[1]Step 3'!O16:Z16)</f>
        <v>1255</v>
      </c>
      <c r="P14" s="77">
        <f>SUM('[1]Step 3'!P16:AA16)</f>
        <v>1281</v>
      </c>
      <c r="Q14" s="77">
        <f>SUM('[1]Step 3'!Q16:AB16)</f>
        <v>1300</v>
      </c>
      <c r="R14" s="77">
        <f>SUM('[1]Step 3'!R16:AC16)</f>
        <v>1301</v>
      </c>
      <c r="S14" s="77">
        <f>SUM('[1]Step 3'!S16:AD16)</f>
        <v>1305</v>
      </c>
      <c r="T14" s="77">
        <f>SUM('[1]Step 3'!T16:AE16)</f>
        <v>1320</v>
      </c>
      <c r="U14" s="77">
        <f>SUM('[1]Step 3'!U16:AF16)</f>
        <v>1324</v>
      </c>
      <c r="V14" s="77">
        <f>SUM('[1]Step 3'!V16:AG16)</f>
        <v>1330</v>
      </c>
      <c r="W14" s="77">
        <f>SUM('[1]Step 3'!W16:AH16)</f>
        <v>1329</v>
      </c>
      <c r="X14" s="77">
        <f>SUM('[1]Step 3'!X16:AI16)</f>
        <v>1324</v>
      </c>
      <c r="Y14" s="77">
        <f>SUM('[1]Step 3'!Y16:AJ16)</f>
        <v>1312</v>
      </c>
      <c r="Z14" s="77">
        <f>SUM('[1]Step 3'!Z16:AK16)</f>
        <v>1307</v>
      </c>
      <c r="AA14" s="77">
        <f>SUM('[1]Step 3'!AA16:AL16)</f>
        <v>1281</v>
      </c>
      <c r="AB14" s="77">
        <f>SUM('[1]Step 3'!AB16:AM16)</f>
        <v>1267</v>
      </c>
      <c r="AC14" s="77">
        <f>SUM('[1]Step 3'!AC16:AN16)</f>
        <v>1248</v>
      </c>
      <c r="AD14" s="77">
        <f>SUM('[1]Step 3'!AD16:AO16)</f>
        <v>1251</v>
      </c>
      <c r="AE14" s="77">
        <f>SUM('[1]Step 3'!AE16:AP16)</f>
        <v>1239</v>
      </c>
      <c r="AF14" s="77">
        <f>SUM('[1]Step 3'!AF16:AQ16)</f>
        <v>1231</v>
      </c>
    </row>
    <row r="15" spans="1:32" ht="12.75">
      <c r="A15" s="76" t="s">
        <v>11</v>
      </c>
      <c r="B15" s="77">
        <f>SUM('[1]Step 3'!B17:M17)</f>
        <v>957</v>
      </c>
      <c r="C15" s="77">
        <f>SUM('[1]Step 3'!C17:N17)</f>
        <v>958</v>
      </c>
      <c r="D15" s="77">
        <f>SUM('[1]Step 3'!D17:O17)</f>
        <v>960</v>
      </c>
      <c r="E15" s="77">
        <f>SUM('[1]Step 3'!E17:P17)</f>
        <v>954</v>
      </c>
      <c r="F15" s="77">
        <f>SUM('[1]Step 3'!F17:Q17)</f>
        <v>948</v>
      </c>
      <c r="G15" s="77">
        <f>SUM('[1]Step 3'!G17:R17)</f>
        <v>944</v>
      </c>
      <c r="H15" s="77">
        <f>SUM('[1]Step 3'!H17:S17)</f>
        <v>957</v>
      </c>
      <c r="I15" s="77">
        <f>SUM('[1]Step 3'!I17:T17)</f>
        <v>976</v>
      </c>
      <c r="J15" s="77">
        <f>SUM('[1]Step 3'!J17:U17)</f>
        <v>989</v>
      </c>
      <c r="K15" s="77">
        <f>SUM('[1]Step 3'!K17:V17)</f>
        <v>1009</v>
      </c>
      <c r="L15" s="77">
        <f>SUM('[1]Step 3'!L17:W17)</f>
        <v>999</v>
      </c>
      <c r="M15" s="77">
        <f>SUM('[1]Step 3'!M17:X17)</f>
        <v>988</v>
      </c>
      <c r="N15" s="77">
        <f>SUM('[1]Step 3'!N17:Y17)</f>
        <v>979</v>
      </c>
      <c r="O15" s="77">
        <f>SUM('[1]Step 3'!O17:Z17)</f>
        <v>983</v>
      </c>
      <c r="P15" s="77">
        <f>SUM('[1]Step 3'!P17:AA17)</f>
        <v>969</v>
      </c>
      <c r="Q15" s="77">
        <f>SUM('[1]Step 3'!Q17:AB17)</f>
        <v>963</v>
      </c>
      <c r="R15" s="77">
        <f>SUM('[1]Step 3'!R17:AC17)</f>
        <v>972</v>
      </c>
      <c r="S15" s="77">
        <f>SUM('[1]Step 3'!S17:AD17)</f>
        <v>976</v>
      </c>
      <c r="T15" s="77">
        <f>SUM('[1]Step 3'!T17:AE17)</f>
        <v>981</v>
      </c>
      <c r="U15" s="77">
        <f>SUM('[1]Step 3'!U17:AF17)</f>
        <v>981</v>
      </c>
      <c r="V15" s="77">
        <f>SUM('[1]Step 3'!V17:AG17)</f>
        <v>980</v>
      </c>
      <c r="W15" s="77">
        <f>SUM('[1]Step 3'!W17:AH17)</f>
        <v>972</v>
      </c>
      <c r="X15" s="77">
        <f>SUM('[1]Step 3'!X17:AI17)</f>
        <v>980</v>
      </c>
      <c r="Y15" s="77">
        <f>SUM('[1]Step 3'!Y17:AJ17)</f>
        <v>975</v>
      </c>
      <c r="Z15" s="77">
        <f>SUM('[1]Step 3'!Z17:AK17)</f>
        <v>963</v>
      </c>
      <c r="AA15" s="77">
        <f>SUM('[1]Step 3'!AA17:AL17)</f>
        <v>944</v>
      </c>
      <c r="AB15" s="77">
        <f>SUM('[1]Step 3'!AB17:AM17)</f>
        <v>934</v>
      </c>
      <c r="AC15" s="77">
        <f>SUM('[1]Step 3'!AC17:AN17)</f>
        <v>930</v>
      </c>
      <c r="AD15" s="77">
        <f>SUM('[1]Step 3'!AD17:AO17)</f>
        <v>924</v>
      </c>
      <c r="AE15" s="77">
        <f>SUM('[1]Step 3'!AE17:AP17)</f>
        <v>911</v>
      </c>
      <c r="AF15" s="77">
        <f>SUM('[1]Step 3'!AF17:AQ17)</f>
        <v>890</v>
      </c>
    </row>
    <row r="16" spans="1:32" ht="12.75">
      <c r="A16" s="76" t="s">
        <v>12</v>
      </c>
      <c r="B16" s="77">
        <f>SUM('[1]Step 3'!B18:M18)</f>
        <v>3435</v>
      </c>
      <c r="C16" s="77">
        <f>SUM('[1]Step 3'!C18:N18)</f>
        <v>3463</v>
      </c>
      <c r="D16" s="77">
        <f>SUM('[1]Step 3'!D18:O18)</f>
        <v>3440</v>
      </c>
      <c r="E16" s="77">
        <f>SUM('[1]Step 3'!E18:P18)</f>
        <v>3373</v>
      </c>
      <c r="F16" s="77">
        <f>SUM('[1]Step 3'!F18:Q18)</f>
        <v>3298</v>
      </c>
      <c r="G16" s="77">
        <f>SUM('[1]Step 3'!G18:R18)</f>
        <v>3247</v>
      </c>
      <c r="H16" s="77">
        <f>SUM('[1]Step 3'!H18:S18)</f>
        <v>3200</v>
      </c>
      <c r="I16" s="77">
        <f>SUM('[1]Step 3'!I18:T18)</f>
        <v>3196</v>
      </c>
      <c r="J16" s="77">
        <f>SUM('[1]Step 3'!J18:U18)</f>
        <v>3211</v>
      </c>
      <c r="K16" s="77">
        <f>SUM('[1]Step 3'!K18:V18)</f>
        <v>3219</v>
      </c>
      <c r="L16" s="77">
        <f>SUM('[1]Step 3'!L18:W18)</f>
        <v>3209</v>
      </c>
      <c r="M16" s="77">
        <f>SUM('[1]Step 3'!M18:X18)</f>
        <v>3206</v>
      </c>
      <c r="N16" s="77">
        <f>SUM('[1]Step 3'!N18:Y18)</f>
        <v>3189</v>
      </c>
      <c r="O16" s="77">
        <f>SUM('[1]Step 3'!O18:Z18)</f>
        <v>3157</v>
      </c>
      <c r="P16" s="77">
        <f>SUM('[1]Step 3'!P18:AA18)</f>
        <v>3150</v>
      </c>
      <c r="Q16" s="77">
        <f>SUM('[1]Step 3'!Q18:AB18)</f>
        <v>3128</v>
      </c>
      <c r="R16" s="77">
        <f>SUM('[1]Step 3'!R18:AC18)</f>
        <v>3111</v>
      </c>
      <c r="S16" s="77">
        <f>SUM('[1]Step 3'!S18:AD18)</f>
        <v>3088</v>
      </c>
      <c r="T16" s="77">
        <f>SUM('[1]Step 3'!T18:AE18)</f>
        <v>3081</v>
      </c>
      <c r="U16" s="77">
        <f>SUM('[1]Step 3'!U18:AF18)</f>
        <v>3067</v>
      </c>
      <c r="V16" s="77">
        <f>SUM('[1]Step 3'!V18:AG18)</f>
        <v>3030</v>
      </c>
      <c r="W16" s="77">
        <f>SUM('[1]Step 3'!W18:AH18)</f>
        <v>3017</v>
      </c>
      <c r="X16" s="77">
        <f>SUM('[1]Step 3'!X18:AI18)</f>
        <v>3006</v>
      </c>
      <c r="Y16" s="77">
        <f>SUM('[1]Step 3'!Y18:AJ18)</f>
        <v>2991</v>
      </c>
      <c r="Z16" s="77">
        <f>SUM('[1]Step 3'!Z18:AK18)</f>
        <v>2955</v>
      </c>
      <c r="AA16" s="77">
        <f>SUM('[1]Step 3'!AA18:AL18)</f>
        <v>2922</v>
      </c>
      <c r="AB16" s="77">
        <f>SUM('[1]Step 3'!AB18:AM18)</f>
        <v>2900</v>
      </c>
      <c r="AC16" s="77">
        <f>SUM('[1]Step 3'!AC18:AN18)</f>
        <v>2875</v>
      </c>
      <c r="AD16" s="77">
        <f>SUM('[1]Step 3'!AD18:AO18)</f>
        <v>2863</v>
      </c>
      <c r="AE16" s="77">
        <f>SUM('[1]Step 3'!AE18:AP18)</f>
        <v>2843</v>
      </c>
      <c r="AF16" s="77">
        <f>SUM('[1]Step 3'!AF18:AQ18)</f>
        <v>2835</v>
      </c>
    </row>
    <row r="17" spans="1:32" ht="12.75">
      <c r="A17" s="76" t="s">
        <v>13</v>
      </c>
      <c r="B17" s="77">
        <f>SUM('[1]Step 3'!B19:M19)</f>
        <v>455</v>
      </c>
      <c r="C17" s="77">
        <f>SUM('[1]Step 3'!C19:N19)</f>
        <v>467</v>
      </c>
      <c r="D17" s="77">
        <f>SUM('[1]Step 3'!D19:O19)</f>
        <v>475</v>
      </c>
      <c r="E17" s="77">
        <f>SUM('[1]Step 3'!E19:P19)</f>
        <v>488</v>
      </c>
      <c r="F17" s="77">
        <f>SUM('[1]Step 3'!F19:Q19)</f>
        <v>500</v>
      </c>
      <c r="G17" s="77">
        <f>SUM('[1]Step 3'!G19:R19)</f>
        <v>503</v>
      </c>
      <c r="H17" s="77">
        <f>SUM('[1]Step 3'!H19:S19)</f>
        <v>506</v>
      </c>
      <c r="I17" s="77">
        <f>SUM('[1]Step 3'!I19:T19)</f>
        <v>509</v>
      </c>
      <c r="J17" s="77">
        <f>SUM('[1]Step 3'!J19:U19)</f>
        <v>506</v>
      </c>
      <c r="K17" s="77">
        <f>SUM('[1]Step 3'!K19:V19)</f>
        <v>498</v>
      </c>
      <c r="L17" s="77">
        <f>SUM('[1]Step 3'!L19:W19)</f>
        <v>487</v>
      </c>
      <c r="M17" s="77">
        <f>SUM('[1]Step 3'!M19:X19)</f>
        <v>477</v>
      </c>
      <c r="N17" s="77">
        <f>SUM('[1]Step 3'!N19:Y19)</f>
        <v>469</v>
      </c>
      <c r="O17" s="77">
        <f>SUM('[1]Step 3'!O19:Z19)</f>
        <v>455</v>
      </c>
      <c r="P17" s="77">
        <f>SUM('[1]Step 3'!P19:AA19)</f>
        <v>450</v>
      </c>
      <c r="Q17" s="77">
        <f>SUM('[1]Step 3'!Q19:AB19)</f>
        <v>441</v>
      </c>
      <c r="R17" s="77">
        <f>SUM('[1]Step 3'!R19:AC19)</f>
        <v>433</v>
      </c>
      <c r="S17" s="77">
        <f>SUM('[1]Step 3'!S19:AD19)</f>
        <v>426</v>
      </c>
      <c r="T17" s="77">
        <f>SUM('[1]Step 3'!T19:AE19)</f>
        <v>421</v>
      </c>
      <c r="U17" s="77">
        <f>SUM('[1]Step 3'!U19:AF19)</f>
        <v>416</v>
      </c>
      <c r="V17" s="77">
        <f>SUM('[1]Step 3'!V19:AG19)</f>
        <v>413</v>
      </c>
      <c r="W17" s="77">
        <f>SUM('[1]Step 3'!W19:AH19)</f>
        <v>413</v>
      </c>
      <c r="X17" s="77">
        <f>SUM('[1]Step 3'!X19:AI19)</f>
        <v>415</v>
      </c>
      <c r="Y17" s="77">
        <f>SUM('[1]Step 3'!Y19:AJ19)</f>
        <v>419</v>
      </c>
      <c r="Z17" s="77">
        <f>SUM('[1]Step 3'!Z19:AK19)</f>
        <v>421</v>
      </c>
      <c r="AA17" s="77">
        <f>SUM('[1]Step 3'!AA19:AL19)</f>
        <v>420</v>
      </c>
      <c r="AB17" s="77">
        <f>SUM('[1]Step 3'!AB19:AM19)</f>
        <v>417</v>
      </c>
      <c r="AC17" s="77">
        <f>SUM('[1]Step 3'!AC19:AN19)</f>
        <v>416</v>
      </c>
      <c r="AD17" s="77">
        <f>SUM('[1]Step 3'!AD19:AO19)</f>
        <v>418</v>
      </c>
      <c r="AE17" s="77">
        <f>SUM('[1]Step 3'!AE19:AP19)</f>
        <v>414</v>
      </c>
      <c r="AF17" s="77">
        <f>SUM('[1]Step 3'!AF19:AQ19)</f>
        <v>413</v>
      </c>
    </row>
    <row r="18" spans="1:32" ht="12.75">
      <c r="A18" s="76" t="s">
        <v>14</v>
      </c>
      <c r="B18" s="77">
        <f>SUM('[1]Step 3'!B20:M20)</f>
        <v>2570</v>
      </c>
      <c r="C18" s="77">
        <f>SUM('[1]Step 3'!C20:N20)</f>
        <v>2590</v>
      </c>
      <c r="D18" s="77">
        <f>SUM('[1]Step 3'!D20:O20)</f>
        <v>2599</v>
      </c>
      <c r="E18" s="77">
        <f>SUM('[1]Step 3'!E20:P20)</f>
        <v>2592</v>
      </c>
      <c r="F18" s="77">
        <f>SUM('[1]Step 3'!F20:Q20)</f>
        <v>2597</v>
      </c>
      <c r="G18" s="77">
        <f>SUM('[1]Step 3'!G20:R20)</f>
        <v>2583</v>
      </c>
      <c r="H18" s="77">
        <f>SUM('[1]Step 3'!H20:S20)</f>
        <v>2567</v>
      </c>
      <c r="I18" s="77">
        <f>SUM('[1]Step 3'!I20:T20)</f>
        <v>2544</v>
      </c>
      <c r="J18" s="77">
        <f>SUM('[1]Step 3'!J20:U20)</f>
        <v>2529</v>
      </c>
      <c r="K18" s="77">
        <f>SUM('[1]Step 3'!K20:V20)</f>
        <v>2522</v>
      </c>
      <c r="L18" s="77">
        <f>SUM('[1]Step 3'!L20:W20)</f>
        <v>2503</v>
      </c>
      <c r="M18" s="77">
        <f>SUM('[1]Step 3'!M20:X20)</f>
        <v>2491</v>
      </c>
      <c r="N18" s="77">
        <f>SUM('[1]Step 3'!N20:Y20)</f>
        <v>2474</v>
      </c>
      <c r="O18" s="77">
        <f>SUM('[1]Step 3'!O20:Z20)</f>
        <v>2479</v>
      </c>
      <c r="P18" s="77">
        <f>SUM('[1]Step 3'!P20:AA20)</f>
        <v>2501</v>
      </c>
      <c r="Q18" s="77">
        <f>SUM('[1]Step 3'!Q20:AB20)</f>
        <v>2510</v>
      </c>
      <c r="R18" s="77">
        <f>SUM('[1]Step 3'!R20:AC20)</f>
        <v>2500</v>
      </c>
      <c r="S18" s="77">
        <f>SUM('[1]Step 3'!S20:AD20)</f>
        <v>2500</v>
      </c>
      <c r="T18" s="77">
        <f>SUM('[1]Step 3'!T20:AE20)</f>
        <v>2502</v>
      </c>
      <c r="U18" s="77">
        <f>SUM('[1]Step 3'!U20:AF20)</f>
        <v>2503</v>
      </c>
      <c r="V18" s="77">
        <f>SUM('[1]Step 3'!V20:AG20)</f>
        <v>2526</v>
      </c>
      <c r="W18" s="77">
        <f>SUM('[1]Step 3'!W20:AH20)</f>
        <v>2519</v>
      </c>
      <c r="X18" s="77">
        <f>SUM('[1]Step 3'!X20:AI20)</f>
        <v>2498</v>
      </c>
      <c r="Y18" s="77">
        <f>SUM('[1]Step 3'!Y20:AJ20)</f>
        <v>2476</v>
      </c>
      <c r="Z18" s="77">
        <f>SUM('[1]Step 3'!Z20:AK20)</f>
        <v>2461</v>
      </c>
      <c r="AA18" s="77">
        <f>SUM('[1]Step 3'!AA20:AL20)</f>
        <v>2436</v>
      </c>
      <c r="AB18" s="77">
        <f>SUM('[1]Step 3'!AB20:AM20)</f>
        <v>2413</v>
      </c>
      <c r="AC18" s="77">
        <f>SUM('[1]Step 3'!AC20:AN20)</f>
        <v>2395</v>
      </c>
      <c r="AD18" s="77">
        <f>SUM('[1]Step 3'!AD20:AO20)</f>
        <v>2400</v>
      </c>
      <c r="AE18" s="77">
        <f>SUM('[1]Step 3'!AE20:AP20)</f>
        <v>2396</v>
      </c>
      <c r="AF18" s="77">
        <f>SUM('[1]Step 3'!AF20:AQ20)</f>
        <v>2396</v>
      </c>
    </row>
    <row r="19" spans="1:32" ht="12.75">
      <c r="A19" s="76" t="s">
        <v>15</v>
      </c>
      <c r="B19" s="77">
        <f>SUM('[1]Step 3'!B21:M21)</f>
        <v>1295</v>
      </c>
      <c r="C19" s="77">
        <f>SUM('[1]Step 3'!C21:N21)</f>
        <v>1305</v>
      </c>
      <c r="D19" s="77">
        <f>SUM('[1]Step 3'!D21:O21)</f>
        <v>1312</v>
      </c>
      <c r="E19" s="77">
        <f>SUM('[1]Step 3'!E21:P21)</f>
        <v>1309</v>
      </c>
      <c r="F19" s="77">
        <f>SUM('[1]Step 3'!F21:Q21)</f>
        <v>1295</v>
      </c>
      <c r="G19" s="77">
        <f>SUM('[1]Step 3'!G21:R21)</f>
        <v>1281</v>
      </c>
      <c r="H19" s="77">
        <f>SUM('[1]Step 3'!H21:S21)</f>
        <v>1267</v>
      </c>
      <c r="I19" s="77">
        <f>SUM('[1]Step 3'!I21:T21)</f>
        <v>1256</v>
      </c>
      <c r="J19" s="77">
        <f>SUM('[1]Step 3'!J21:U21)</f>
        <v>1251</v>
      </c>
      <c r="K19" s="77">
        <f>SUM('[1]Step 3'!K21:V21)</f>
        <v>1250</v>
      </c>
      <c r="L19" s="77">
        <f>SUM('[1]Step 3'!L21:W21)</f>
        <v>1237</v>
      </c>
      <c r="M19" s="77">
        <f>SUM('[1]Step 3'!M21:X21)</f>
        <v>1244</v>
      </c>
      <c r="N19" s="77">
        <f>SUM('[1]Step 3'!N21:Y21)</f>
        <v>1236</v>
      </c>
      <c r="O19" s="77">
        <f>SUM('[1]Step 3'!O21:Z21)</f>
        <v>1225</v>
      </c>
      <c r="P19" s="77">
        <f>SUM('[1]Step 3'!P21:AA21)</f>
        <v>1207</v>
      </c>
      <c r="Q19" s="77">
        <f>SUM('[1]Step 3'!Q21:AB21)</f>
        <v>1186</v>
      </c>
      <c r="R19" s="77">
        <f>SUM('[1]Step 3'!R21:AC21)</f>
        <v>1171</v>
      </c>
      <c r="S19" s="77">
        <f>SUM('[1]Step 3'!S21:AD21)</f>
        <v>1165</v>
      </c>
      <c r="T19" s="77">
        <f>SUM('[1]Step 3'!T21:AE21)</f>
        <v>1159</v>
      </c>
      <c r="U19" s="77">
        <f>SUM('[1]Step 3'!U21:AF21)</f>
        <v>1153</v>
      </c>
      <c r="V19" s="77">
        <f>SUM('[1]Step 3'!V21:AG21)</f>
        <v>1152</v>
      </c>
      <c r="W19" s="77">
        <f>SUM('[1]Step 3'!W21:AH21)</f>
        <v>1148</v>
      </c>
      <c r="X19" s="77">
        <f>SUM('[1]Step 3'!X21:AI21)</f>
        <v>1143</v>
      </c>
      <c r="Y19" s="77">
        <f>SUM('[1]Step 3'!Y21:AJ21)</f>
        <v>1135</v>
      </c>
      <c r="Z19" s="77">
        <f>SUM('[1]Step 3'!Z21:AK21)</f>
        <v>1125</v>
      </c>
      <c r="AA19" s="77">
        <f>SUM('[1]Step 3'!AA21:AL21)</f>
        <v>1086</v>
      </c>
      <c r="AB19" s="77">
        <f>SUM('[1]Step 3'!AB21:AM21)</f>
        <v>1064</v>
      </c>
      <c r="AC19" s="77">
        <f>SUM('[1]Step 3'!AC21:AN21)</f>
        <v>1056</v>
      </c>
      <c r="AD19" s="77">
        <f>SUM('[1]Step 3'!AD21:AO21)</f>
        <v>1054</v>
      </c>
      <c r="AE19" s="77">
        <f>SUM('[1]Step 3'!AE21:AP21)</f>
        <v>1044</v>
      </c>
      <c r="AF19" s="77">
        <f>SUM('[1]Step 3'!AF21:AQ21)</f>
        <v>1042</v>
      </c>
    </row>
    <row r="20" spans="1:32" ht="12.75">
      <c r="A20" s="76" t="s">
        <v>16</v>
      </c>
      <c r="B20" s="77">
        <f>SUM('[1]Step 3'!B22:M22)</f>
        <v>3828</v>
      </c>
      <c r="C20" s="77">
        <f>SUM('[1]Step 3'!C22:N22)</f>
        <v>3869</v>
      </c>
      <c r="D20" s="77">
        <f>SUM('[1]Step 3'!D22:O22)</f>
        <v>3868</v>
      </c>
      <c r="E20" s="77">
        <f>SUM('[1]Step 3'!E22:P22)</f>
        <v>3873</v>
      </c>
      <c r="F20" s="77">
        <f>SUM('[1]Step 3'!F22:Q22)</f>
        <v>3884</v>
      </c>
      <c r="G20" s="77">
        <f>SUM('[1]Step 3'!G22:R22)</f>
        <v>3887</v>
      </c>
      <c r="H20" s="77">
        <f>SUM('[1]Step 3'!H22:S22)</f>
        <v>3869</v>
      </c>
      <c r="I20" s="77">
        <f>SUM('[1]Step 3'!I22:T22)</f>
        <v>3881</v>
      </c>
      <c r="J20" s="77">
        <f>SUM('[1]Step 3'!J22:U22)</f>
        <v>3855</v>
      </c>
      <c r="K20" s="77">
        <f>SUM('[1]Step 3'!K22:V22)</f>
        <v>3842</v>
      </c>
      <c r="L20" s="77">
        <f>SUM('[1]Step 3'!L22:W22)</f>
        <v>3827</v>
      </c>
      <c r="M20" s="77">
        <f>SUM('[1]Step 3'!M22:X22)</f>
        <v>3824</v>
      </c>
      <c r="N20" s="77">
        <f>SUM('[1]Step 3'!N22:Y22)</f>
        <v>3818</v>
      </c>
      <c r="O20" s="77">
        <f>SUM('[1]Step 3'!O22:Z22)</f>
        <v>3796</v>
      </c>
      <c r="P20" s="77">
        <f>SUM('[1]Step 3'!P22:AA22)</f>
        <v>3792</v>
      </c>
      <c r="Q20" s="77">
        <f>SUM('[1]Step 3'!Q22:AB22)</f>
        <v>3772</v>
      </c>
      <c r="R20" s="77">
        <f>SUM('[1]Step 3'!R22:AC22)</f>
        <v>3766</v>
      </c>
      <c r="S20" s="77">
        <f>SUM('[1]Step 3'!S22:AD22)</f>
        <v>3755</v>
      </c>
      <c r="T20" s="77">
        <f>SUM('[1]Step 3'!T22:AE22)</f>
        <v>3755</v>
      </c>
      <c r="U20" s="77">
        <f>SUM('[1]Step 3'!U22:AF22)</f>
        <v>3755</v>
      </c>
      <c r="V20" s="77">
        <f>SUM('[1]Step 3'!V22:AG22)</f>
        <v>3759</v>
      </c>
      <c r="W20" s="77">
        <f>SUM('[1]Step 3'!W22:AH22)</f>
        <v>3737</v>
      </c>
      <c r="X20" s="77">
        <f>SUM('[1]Step 3'!X22:AI22)</f>
        <v>3722</v>
      </c>
      <c r="Y20" s="77">
        <f>SUM('[1]Step 3'!Y22:AJ22)</f>
        <v>3673</v>
      </c>
      <c r="Z20" s="77">
        <f>SUM('[1]Step 3'!Z22:AK22)</f>
        <v>3629</v>
      </c>
      <c r="AA20" s="77">
        <f>SUM('[1]Step 3'!AA22:AL22)</f>
        <v>3582</v>
      </c>
      <c r="AB20" s="77">
        <f>SUM('[1]Step 3'!AB22:AM22)</f>
        <v>3561</v>
      </c>
      <c r="AC20" s="77">
        <f>SUM('[1]Step 3'!AC22:AN22)</f>
        <v>3499</v>
      </c>
      <c r="AD20" s="77">
        <f>SUM('[1]Step 3'!AD22:AO22)</f>
        <v>3477</v>
      </c>
      <c r="AE20" s="77">
        <f>SUM('[1]Step 3'!AE22:AP22)</f>
        <v>3436</v>
      </c>
      <c r="AF20" s="77">
        <f>SUM('[1]Step 3'!AF22:AQ22)</f>
        <v>3435</v>
      </c>
    </row>
    <row r="21" spans="1:32" ht="12.75">
      <c r="A21" s="76" t="s">
        <v>17</v>
      </c>
      <c r="B21" s="77">
        <f>SUM('[1]Step 3'!B23:M23)</f>
        <v>12530</v>
      </c>
      <c r="C21" s="77">
        <f>SUM('[1]Step 3'!C23:N23)</f>
        <v>12697</v>
      </c>
      <c r="D21" s="77">
        <f>SUM('[1]Step 3'!D23:O23)</f>
        <v>12570</v>
      </c>
      <c r="E21" s="77">
        <f>SUM('[1]Step 3'!E23:P23)</f>
        <v>12416</v>
      </c>
      <c r="F21" s="77">
        <f>SUM('[1]Step 3'!F23:Q23)</f>
        <v>11888</v>
      </c>
      <c r="G21" s="77">
        <f>SUM('[1]Step 3'!G23:R23)</f>
        <v>11377</v>
      </c>
      <c r="H21" s="77">
        <f>SUM('[1]Step 3'!H23:S23)</f>
        <v>11082</v>
      </c>
      <c r="I21" s="77">
        <f>SUM('[1]Step 3'!I23:T23)</f>
        <v>10542</v>
      </c>
      <c r="J21" s="77">
        <f>SUM('[1]Step 3'!J23:U23)</f>
        <v>10212</v>
      </c>
      <c r="K21" s="77">
        <f>SUM('[1]Step 3'!K23:V23)</f>
        <v>10027</v>
      </c>
      <c r="L21" s="77">
        <f>SUM('[1]Step 3'!L23:W23)</f>
        <v>9799</v>
      </c>
      <c r="M21" s="77">
        <f>SUM('[1]Step 3'!M23:X23)</f>
        <v>9628</v>
      </c>
      <c r="N21" s="77">
        <f>SUM('[1]Step 3'!N23:Y23)</f>
        <v>9489</v>
      </c>
      <c r="O21" s="77">
        <f>SUM('[1]Step 3'!O23:Z23)</f>
        <v>9292</v>
      </c>
      <c r="P21" s="77">
        <f>SUM('[1]Step 3'!P23:AA23)</f>
        <v>9125</v>
      </c>
      <c r="Q21" s="77">
        <f>SUM('[1]Step 3'!Q23:AB23)</f>
        <v>8994</v>
      </c>
      <c r="R21" s="77">
        <f>SUM('[1]Step 3'!R23:AC23)</f>
        <v>8943</v>
      </c>
      <c r="S21" s="77">
        <f>SUM('[1]Step 3'!S23:AD23)</f>
        <v>8914</v>
      </c>
      <c r="T21" s="77">
        <f>SUM('[1]Step 3'!T23:AE23)</f>
        <v>8875</v>
      </c>
      <c r="U21" s="77">
        <f>SUM('[1]Step 3'!U23:AF23)</f>
        <v>8780</v>
      </c>
      <c r="V21" s="77">
        <f>SUM('[1]Step 3'!V23:AG23)</f>
        <v>8748</v>
      </c>
      <c r="W21" s="77">
        <f>SUM('[1]Step 3'!W23:AH23)</f>
        <v>8714</v>
      </c>
      <c r="X21" s="77">
        <f>SUM('[1]Step 3'!X23:AI23)</f>
        <v>8633</v>
      </c>
      <c r="Y21" s="77">
        <f>SUM('[1]Step 3'!Y23:AJ23)</f>
        <v>8545</v>
      </c>
      <c r="Z21" s="77">
        <f>SUM('[1]Step 3'!Z23:AK23)</f>
        <v>8438</v>
      </c>
      <c r="AA21" s="77">
        <f>SUM('[1]Step 3'!AA23:AL23)</f>
        <v>8302</v>
      </c>
      <c r="AB21" s="77">
        <f>SUM('[1]Step 3'!AB23:AM23)</f>
        <v>8212</v>
      </c>
      <c r="AC21" s="77">
        <f>SUM('[1]Step 3'!AC23:AN23)</f>
        <v>8099</v>
      </c>
      <c r="AD21" s="77">
        <f>SUM('[1]Step 3'!AD23:AO23)</f>
        <v>7961</v>
      </c>
      <c r="AE21" s="77">
        <f>SUM('[1]Step 3'!AE23:AP23)</f>
        <v>7820</v>
      </c>
      <c r="AF21" s="77">
        <f>SUM('[1]Step 3'!AF23:AQ23)</f>
        <v>7755</v>
      </c>
    </row>
    <row r="22" spans="1:32" ht="12.75">
      <c r="A22" s="76" t="s">
        <v>18</v>
      </c>
      <c r="B22" s="77">
        <f>SUM('[1]Step 3'!B24:M24)</f>
        <v>1175</v>
      </c>
      <c r="C22" s="77">
        <f>SUM('[1]Step 3'!C24:N24)</f>
        <v>1160</v>
      </c>
      <c r="D22" s="77">
        <f>SUM('[1]Step 3'!D24:O24)</f>
        <v>1136</v>
      </c>
      <c r="E22" s="77">
        <f>SUM('[1]Step 3'!E24:P24)</f>
        <v>1130</v>
      </c>
      <c r="F22" s="77">
        <f>SUM('[1]Step 3'!F24:Q24)</f>
        <v>1128</v>
      </c>
      <c r="G22" s="77">
        <f>SUM('[1]Step 3'!G24:R24)</f>
        <v>1128</v>
      </c>
      <c r="H22" s="77">
        <f>SUM('[1]Step 3'!H24:S24)</f>
        <v>1120</v>
      </c>
      <c r="I22" s="77">
        <f>SUM('[1]Step 3'!I24:T24)</f>
        <v>1133</v>
      </c>
      <c r="J22" s="77">
        <f>SUM('[1]Step 3'!J24:U24)</f>
        <v>1156</v>
      </c>
      <c r="K22" s="77">
        <f>SUM('[1]Step 3'!K24:V24)</f>
        <v>1168</v>
      </c>
      <c r="L22" s="77">
        <f>SUM('[1]Step 3'!L24:W24)</f>
        <v>1178</v>
      </c>
      <c r="M22" s="77">
        <f>SUM('[1]Step 3'!M24:X24)</f>
        <v>1203</v>
      </c>
      <c r="N22" s="77">
        <f>SUM('[1]Step 3'!N24:Y24)</f>
        <v>1230</v>
      </c>
      <c r="O22" s="77">
        <f>SUM('[1]Step 3'!O24:Z24)</f>
        <v>1249</v>
      </c>
      <c r="P22" s="77">
        <f>SUM('[1]Step 3'!P24:AA24)</f>
        <v>1275</v>
      </c>
      <c r="Q22" s="77">
        <f>SUM('[1]Step 3'!Q24:AB24)</f>
        <v>1294</v>
      </c>
      <c r="R22" s="77">
        <f>SUM('[1]Step 3'!R24:AC24)</f>
        <v>1311</v>
      </c>
      <c r="S22" s="77">
        <f>SUM('[1]Step 3'!S24:AD24)</f>
        <v>1322</v>
      </c>
      <c r="T22" s="77">
        <f>SUM('[1]Step 3'!T24:AE24)</f>
        <v>1336</v>
      </c>
      <c r="U22" s="77">
        <f>SUM('[1]Step 3'!U24:AF24)</f>
        <v>1343</v>
      </c>
      <c r="V22" s="77">
        <f>SUM('[1]Step 3'!V24:AG24)</f>
        <v>1337</v>
      </c>
      <c r="W22" s="77">
        <f>SUM('[1]Step 3'!W24:AH24)</f>
        <v>1341</v>
      </c>
      <c r="X22" s="77">
        <f>SUM('[1]Step 3'!X24:AI24)</f>
        <v>1348</v>
      </c>
      <c r="Y22" s="77">
        <f>SUM('[1]Step 3'!Y24:AJ24)</f>
        <v>1324</v>
      </c>
      <c r="Z22" s="77">
        <f>SUM('[1]Step 3'!Z24:AK24)</f>
        <v>1308</v>
      </c>
      <c r="AA22" s="77">
        <f>SUM('[1]Step 3'!AA24:AL24)</f>
        <v>1312</v>
      </c>
      <c r="AB22" s="77">
        <f>SUM('[1]Step 3'!AB24:AM24)</f>
        <v>1318</v>
      </c>
      <c r="AC22" s="77">
        <f>SUM('[1]Step 3'!AC24:AN24)</f>
        <v>1321</v>
      </c>
      <c r="AD22" s="77">
        <f>SUM('[1]Step 3'!AD24:AO24)</f>
        <v>1323</v>
      </c>
      <c r="AE22" s="77">
        <f>SUM('[1]Step 3'!AE24:AP24)</f>
        <v>1327</v>
      </c>
      <c r="AF22" s="77">
        <f>SUM('[1]Step 3'!AF24:AQ24)</f>
        <v>1341</v>
      </c>
    </row>
    <row r="23" spans="1:32" ht="12.75">
      <c r="A23" s="76" t="s">
        <v>19</v>
      </c>
      <c r="B23" s="77">
        <f>SUM('[1]Step 3'!B25:M25)</f>
        <v>2621</v>
      </c>
      <c r="C23" s="77">
        <f>SUM('[1]Step 3'!C25:N25)</f>
        <v>2681</v>
      </c>
      <c r="D23" s="77">
        <f>SUM('[1]Step 3'!D25:O25)</f>
        <v>2721</v>
      </c>
      <c r="E23" s="77">
        <f>SUM('[1]Step 3'!E25:P25)</f>
        <v>2766</v>
      </c>
      <c r="F23" s="77">
        <f>SUM('[1]Step 3'!F25:Q25)</f>
        <v>2786</v>
      </c>
      <c r="G23" s="77">
        <f>SUM('[1]Step 3'!G25:R25)</f>
        <v>2800</v>
      </c>
      <c r="H23" s="77">
        <f>SUM('[1]Step 3'!H25:S25)</f>
        <v>2799</v>
      </c>
      <c r="I23" s="77">
        <f>SUM('[1]Step 3'!I25:T25)</f>
        <v>2821</v>
      </c>
      <c r="J23" s="77">
        <f>SUM('[1]Step 3'!J25:U25)</f>
        <v>2852</v>
      </c>
      <c r="K23" s="77">
        <f>SUM('[1]Step 3'!K25:V25)</f>
        <v>2848</v>
      </c>
      <c r="L23" s="77">
        <f>SUM('[1]Step 3'!L25:W25)</f>
        <v>2831</v>
      </c>
      <c r="M23" s="77">
        <f>SUM('[1]Step 3'!M25:X25)</f>
        <v>2835</v>
      </c>
      <c r="N23" s="77">
        <f>SUM('[1]Step 3'!N25:Y25)</f>
        <v>2814</v>
      </c>
      <c r="O23" s="77">
        <f>SUM('[1]Step 3'!O25:Z25)</f>
        <v>2799</v>
      </c>
      <c r="P23" s="77">
        <f>SUM('[1]Step 3'!P25:AA25)</f>
        <v>2791</v>
      </c>
      <c r="Q23" s="77">
        <f>SUM('[1]Step 3'!Q25:AB25)</f>
        <v>2772</v>
      </c>
      <c r="R23" s="77">
        <f>SUM('[1]Step 3'!R25:AC25)</f>
        <v>2757</v>
      </c>
      <c r="S23" s="77">
        <f>SUM('[1]Step 3'!S25:AD25)</f>
        <v>2758</v>
      </c>
      <c r="T23" s="77">
        <f>SUM('[1]Step 3'!T25:AE25)</f>
        <v>2764</v>
      </c>
      <c r="U23" s="77">
        <f>SUM('[1]Step 3'!U25:AF25)</f>
        <v>2746</v>
      </c>
      <c r="V23" s="77">
        <f>SUM('[1]Step 3'!V25:AG25)</f>
        <v>2739</v>
      </c>
      <c r="W23" s="77">
        <f>SUM('[1]Step 3'!W25:AH25)</f>
        <v>2741</v>
      </c>
      <c r="X23" s="77">
        <f>SUM('[1]Step 3'!X25:AI25)</f>
        <v>2725</v>
      </c>
      <c r="Y23" s="77">
        <f>SUM('[1]Step 3'!Y25:AJ25)</f>
        <v>2672</v>
      </c>
      <c r="Z23" s="77">
        <f>SUM('[1]Step 3'!Z25:AK25)</f>
        <v>2655</v>
      </c>
      <c r="AA23" s="77">
        <f>SUM('[1]Step 3'!AA25:AL25)</f>
        <v>2606</v>
      </c>
      <c r="AB23" s="77">
        <f>SUM('[1]Step 3'!AB25:AM25)</f>
        <v>2572</v>
      </c>
      <c r="AC23" s="77">
        <f>SUM('[1]Step 3'!AC25:AN25)</f>
        <v>2548</v>
      </c>
      <c r="AD23" s="77">
        <f>SUM('[1]Step 3'!AD25:AO25)</f>
        <v>2547</v>
      </c>
      <c r="AE23" s="77">
        <f>SUM('[1]Step 3'!AE25:AP25)</f>
        <v>2534</v>
      </c>
      <c r="AF23" s="77">
        <f>SUM('[1]Step 3'!AF25:AQ25)</f>
        <v>2526</v>
      </c>
    </row>
    <row r="24" spans="1:32" ht="12.75">
      <c r="A24" s="76" t="s">
        <v>20</v>
      </c>
      <c r="B24" s="77">
        <f>SUM('[1]Step 3'!B26:M26)</f>
        <v>6781</v>
      </c>
      <c r="C24" s="77">
        <f>SUM('[1]Step 3'!C26:N26)</f>
        <v>6701</v>
      </c>
      <c r="D24" s="77">
        <f>SUM('[1]Step 3'!D26:O26)</f>
        <v>6745</v>
      </c>
      <c r="E24" s="77">
        <f>SUM('[1]Step 3'!E26:P26)</f>
        <v>6602</v>
      </c>
      <c r="F24" s="77">
        <f>SUM('[1]Step 3'!F26:Q26)</f>
        <v>6457</v>
      </c>
      <c r="G24" s="77">
        <f>SUM('[1]Step 3'!G26:R26)</f>
        <v>6385</v>
      </c>
      <c r="H24" s="77">
        <f>SUM('[1]Step 3'!H26:S26)</f>
        <v>6237</v>
      </c>
      <c r="I24" s="77">
        <f>SUM('[1]Step 3'!I26:T26)</f>
        <v>6124</v>
      </c>
      <c r="J24" s="77">
        <f>SUM('[1]Step 3'!J26:U26)</f>
        <v>6049</v>
      </c>
      <c r="K24" s="77">
        <f>SUM('[1]Step 3'!K26:V26)</f>
        <v>5977</v>
      </c>
      <c r="L24" s="77">
        <f>SUM('[1]Step 3'!L26:W26)</f>
        <v>5975</v>
      </c>
      <c r="M24" s="77">
        <f>SUM('[1]Step 3'!M26:X26)</f>
        <v>5943</v>
      </c>
      <c r="N24" s="77">
        <f>SUM('[1]Step 3'!N26:Y26)</f>
        <v>5839</v>
      </c>
      <c r="O24" s="77">
        <f>SUM('[1]Step 3'!O26:Z26)</f>
        <v>5739</v>
      </c>
      <c r="P24" s="77">
        <f>SUM('[1]Step 3'!P26:AA26)</f>
        <v>5661</v>
      </c>
      <c r="Q24" s="77">
        <f>SUM('[1]Step 3'!Q26:AB26)</f>
        <v>5616</v>
      </c>
      <c r="R24" s="77">
        <f>SUM('[1]Step 3'!R26:AC26)</f>
        <v>5566</v>
      </c>
      <c r="S24" s="77">
        <f>SUM('[1]Step 3'!S26:AD26)</f>
        <v>5525</v>
      </c>
      <c r="T24" s="77">
        <f>SUM('[1]Step 3'!T26:AE26)</f>
        <v>5529</v>
      </c>
      <c r="U24" s="77">
        <f>SUM('[1]Step 3'!U26:AF26)</f>
        <v>5526</v>
      </c>
      <c r="V24" s="77">
        <f>SUM('[1]Step 3'!V26:AG26)</f>
        <v>5482</v>
      </c>
      <c r="W24" s="77">
        <f>SUM('[1]Step 3'!W26:AH26)</f>
        <v>5430</v>
      </c>
      <c r="X24" s="77">
        <f>SUM('[1]Step 3'!X26:AI26)</f>
        <v>5349</v>
      </c>
      <c r="Y24" s="77">
        <f>SUM('[1]Step 3'!Y26:AJ26)</f>
        <v>5255</v>
      </c>
      <c r="Z24" s="77">
        <f>SUM('[1]Step 3'!Z26:AK26)</f>
        <v>5191</v>
      </c>
      <c r="AA24" s="77">
        <f>SUM('[1]Step 3'!AA26:AL26)</f>
        <v>5065</v>
      </c>
      <c r="AB24" s="77">
        <f>SUM('[1]Step 3'!AB26:AM26)</f>
        <v>4971</v>
      </c>
      <c r="AC24" s="77">
        <f>SUM('[1]Step 3'!AC26:AN26)</f>
        <v>4875</v>
      </c>
      <c r="AD24" s="77">
        <f>SUM('[1]Step 3'!AD26:AO26)</f>
        <v>4813</v>
      </c>
      <c r="AE24" s="77">
        <f>SUM('[1]Step 3'!AE26:AP26)</f>
        <v>4721</v>
      </c>
      <c r="AF24" s="77">
        <f>SUM('[1]Step 3'!AF26:AQ26)</f>
        <v>4663</v>
      </c>
    </row>
    <row r="25" spans="1:32" ht="12.75">
      <c r="A25" s="76" t="s">
        <v>21</v>
      </c>
      <c r="B25" s="77">
        <f>SUM('[1]Step 3'!B27:M27)</f>
        <v>2534</v>
      </c>
      <c r="C25" s="77">
        <f>SUM('[1]Step 3'!C27:N27)</f>
        <v>2499</v>
      </c>
      <c r="D25" s="77">
        <f>SUM('[1]Step 3'!D27:O27)</f>
        <v>2486</v>
      </c>
      <c r="E25" s="77">
        <f>SUM('[1]Step 3'!E27:P27)</f>
        <v>2454</v>
      </c>
      <c r="F25" s="77">
        <f>SUM('[1]Step 3'!F27:Q27)</f>
        <v>2407</v>
      </c>
      <c r="G25" s="77">
        <f>SUM('[1]Step 3'!G27:R27)</f>
        <v>2416</v>
      </c>
      <c r="H25" s="77">
        <f>SUM('[1]Step 3'!H27:S27)</f>
        <v>2430</v>
      </c>
      <c r="I25" s="77">
        <f>SUM('[1]Step 3'!I27:T27)</f>
        <v>2422</v>
      </c>
      <c r="J25" s="77">
        <f>SUM('[1]Step 3'!J27:U27)</f>
        <v>2435</v>
      </c>
      <c r="K25" s="77">
        <f>SUM('[1]Step 3'!K27:V27)</f>
        <v>2446</v>
      </c>
      <c r="L25" s="77">
        <f>SUM('[1]Step 3'!L27:W27)</f>
        <v>2460</v>
      </c>
      <c r="M25" s="77">
        <f>SUM('[1]Step 3'!M27:X27)</f>
        <v>2479</v>
      </c>
      <c r="N25" s="77">
        <f>SUM('[1]Step 3'!N27:Y27)</f>
        <v>2480</v>
      </c>
      <c r="O25" s="77">
        <f>SUM('[1]Step 3'!O27:Z27)</f>
        <v>2483</v>
      </c>
      <c r="P25" s="77">
        <f>SUM('[1]Step 3'!P27:AA27)</f>
        <v>2478</v>
      </c>
      <c r="Q25" s="77">
        <f>SUM('[1]Step 3'!Q27:AB27)</f>
        <v>2470</v>
      </c>
      <c r="R25" s="77">
        <f>SUM('[1]Step 3'!R27:AC27)</f>
        <v>2480</v>
      </c>
      <c r="S25" s="77">
        <f>SUM('[1]Step 3'!S27:AD27)</f>
        <v>2468</v>
      </c>
      <c r="T25" s="77">
        <f>SUM('[1]Step 3'!T27:AE27)</f>
        <v>2440</v>
      </c>
      <c r="U25" s="77">
        <f>SUM('[1]Step 3'!U27:AF27)</f>
        <v>2419</v>
      </c>
      <c r="V25" s="77">
        <f>SUM('[1]Step 3'!V27:AG27)</f>
        <v>2402</v>
      </c>
      <c r="W25" s="77">
        <f>SUM('[1]Step 3'!W27:AH27)</f>
        <v>2389</v>
      </c>
      <c r="X25" s="77">
        <f>SUM('[1]Step 3'!X27:AI27)</f>
        <v>2387</v>
      </c>
      <c r="Y25" s="77">
        <f>SUM('[1]Step 3'!Y27:AJ27)</f>
        <v>2382</v>
      </c>
      <c r="Z25" s="77">
        <f>SUM('[1]Step 3'!Z27:AK27)</f>
        <v>2370</v>
      </c>
      <c r="AA25" s="77">
        <f>SUM('[1]Step 3'!AA27:AL27)</f>
        <v>2338</v>
      </c>
      <c r="AB25" s="77">
        <f>SUM('[1]Step 3'!AB27:AM27)</f>
        <v>2295</v>
      </c>
      <c r="AC25" s="77">
        <f>SUM('[1]Step 3'!AC27:AN27)</f>
        <v>2259</v>
      </c>
      <c r="AD25" s="77">
        <f>SUM('[1]Step 3'!AD27:AO27)</f>
        <v>2211</v>
      </c>
      <c r="AE25" s="77">
        <f>SUM('[1]Step 3'!AE27:AP27)</f>
        <v>2181</v>
      </c>
      <c r="AF25" s="77">
        <f>SUM('[1]Step 3'!AF27:AQ27)</f>
        <v>2161</v>
      </c>
    </row>
    <row r="26" spans="1:32" ht="12.75">
      <c r="A26" s="76" t="s">
        <v>22</v>
      </c>
      <c r="B26" s="77">
        <f>SUM('[1]Step 3'!B28:M28)</f>
        <v>2038</v>
      </c>
      <c r="C26" s="77">
        <f>SUM('[1]Step 3'!C28:N28)</f>
        <v>2068</v>
      </c>
      <c r="D26" s="77">
        <f>SUM('[1]Step 3'!D28:O28)</f>
        <v>2100</v>
      </c>
      <c r="E26" s="77">
        <f>SUM('[1]Step 3'!E28:P28)</f>
        <v>2118</v>
      </c>
      <c r="F26" s="77">
        <f>SUM('[1]Step 3'!F28:Q28)</f>
        <v>2123</v>
      </c>
      <c r="G26" s="77">
        <f>SUM('[1]Step 3'!G28:R28)</f>
        <v>2118</v>
      </c>
      <c r="H26" s="77">
        <f>SUM('[1]Step 3'!H28:S28)</f>
        <v>2099</v>
      </c>
      <c r="I26" s="77">
        <f>SUM('[1]Step 3'!I28:T28)</f>
        <v>2067</v>
      </c>
      <c r="J26" s="77">
        <f>SUM('[1]Step 3'!J28:U28)</f>
        <v>2049</v>
      </c>
      <c r="K26" s="77">
        <f>SUM('[1]Step 3'!K28:V28)</f>
        <v>2040</v>
      </c>
      <c r="L26" s="77">
        <f>SUM('[1]Step 3'!L28:W28)</f>
        <v>2003</v>
      </c>
      <c r="M26" s="77">
        <f>SUM('[1]Step 3'!M28:X28)</f>
        <v>2003</v>
      </c>
      <c r="N26" s="77">
        <f>SUM('[1]Step 3'!N28:Y28)</f>
        <v>1986</v>
      </c>
      <c r="O26" s="77">
        <f>SUM('[1]Step 3'!O28:Z28)</f>
        <v>1963</v>
      </c>
      <c r="P26" s="77">
        <f>SUM('[1]Step 3'!P28:AA28)</f>
        <v>1917</v>
      </c>
      <c r="Q26" s="77">
        <f>SUM('[1]Step 3'!Q28:AB28)</f>
        <v>1885</v>
      </c>
      <c r="R26" s="77">
        <f>SUM('[1]Step 3'!R28:AC28)</f>
        <v>1875</v>
      </c>
      <c r="S26" s="77">
        <f>SUM('[1]Step 3'!S28:AD28)</f>
        <v>1851</v>
      </c>
      <c r="T26" s="77">
        <f>SUM('[1]Step 3'!T28:AE28)</f>
        <v>1837</v>
      </c>
      <c r="U26" s="77">
        <f>SUM('[1]Step 3'!U28:AF28)</f>
        <v>1825</v>
      </c>
      <c r="V26" s="77">
        <f>SUM('[1]Step 3'!V28:AG28)</f>
        <v>1815</v>
      </c>
      <c r="W26" s="77">
        <f>SUM('[1]Step 3'!W28:AH28)</f>
        <v>1814</v>
      </c>
      <c r="X26" s="77">
        <f>SUM('[1]Step 3'!X28:AI28)</f>
        <v>1806</v>
      </c>
      <c r="Y26" s="77">
        <f>SUM('[1]Step 3'!Y28:AJ28)</f>
        <v>1790</v>
      </c>
      <c r="Z26" s="77">
        <f>SUM('[1]Step 3'!Z28:AK28)</f>
        <v>1767</v>
      </c>
      <c r="AA26" s="77">
        <f>SUM('[1]Step 3'!AA28:AL28)</f>
        <v>1756</v>
      </c>
      <c r="AB26" s="77">
        <f>SUM('[1]Step 3'!AB28:AM28)</f>
        <v>1758</v>
      </c>
      <c r="AC26" s="77">
        <f>SUM('[1]Step 3'!AC28:AN28)</f>
        <v>1763</v>
      </c>
      <c r="AD26" s="77">
        <f>SUM('[1]Step 3'!AD28:AO28)</f>
        <v>1752</v>
      </c>
      <c r="AE26" s="77">
        <f>SUM('[1]Step 3'!AE28:AP28)</f>
        <v>1737</v>
      </c>
      <c r="AF26" s="77">
        <f>SUM('[1]Step 3'!AF28:AQ28)</f>
        <v>1736</v>
      </c>
    </row>
    <row r="27" spans="1:32" ht="12.75">
      <c r="A27" s="76" t="s">
        <v>23</v>
      </c>
      <c r="B27" s="77">
        <f>SUM('[1]Step 3'!B29:M29)</f>
        <v>3672</v>
      </c>
      <c r="C27" s="77">
        <f>SUM('[1]Step 3'!C29:N29)</f>
        <v>3725</v>
      </c>
      <c r="D27" s="77">
        <f>SUM('[1]Step 3'!D29:O29)</f>
        <v>3780</v>
      </c>
      <c r="E27" s="77">
        <f>SUM('[1]Step 3'!E29:P29)</f>
        <v>3822</v>
      </c>
      <c r="F27" s="77">
        <f>SUM('[1]Step 3'!F29:Q29)</f>
        <v>3826</v>
      </c>
      <c r="G27" s="77">
        <f>SUM('[1]Step 3'!G29:R29)</f>
        <v>3828</v>
      </c>
      <c r="H27" s="77">
        <f>SUM('[1]Step 3'!H29:S29)</f>
        <v>3813</v>
      </c>
      <c r="I27" s="77">
        <f>SUM('[1]Step 3'!I29:T29)</f>
        <v>3796</v>
      </c>
      <c r="J27" s="77">
        <f>SUM('[1]Step 3'!J29:U29)</f>
        <v>3742</v>
      </c>
      <c r="K27" s="77">
        <f>SUM('[1]Step 3'!K29:V29)</f>
        <v>3767</v>
      </c>
      <c r="L27" s="77">
        <f>SUM('[1]Step 3'!L29:W29)</f>
        <v>3805</v>
      </c>
      <c r="M27" s="77">
        <f>SUM('[1]Step 3'!M29:X29)</f>
        <v>3869</v>
      </c>
      <c r="N27" s="77">
        <f>SUM('[1]Step 3'!N29:Y29)</f>
        <v>3920</v>
      </c>
      <c r="O27" s="77">
        <f>SUM('[1]Step 3'!O29:Z29)</f>
        <v>3980</v>
      </c>
      <c r="P27" s="77">
        <f>SUM('[1]Step 3'!P29:AA29)</f>
        <v>3996</v>
      </c>
      <c r="Q27" s="77">
        <f>SUM('[1]Step 3'!Q29:AB29)</f>
        <v>4044</v>
      </c>
      <c r="R27" s="77">
        <f>SUM('[1]Step 3'!R29:AC29)</f>
        <v>4112</v>
      </c>
      <c r="S27" s="77">
        <f>SUM('[1]Step 3'!S29:AD29)</f>
        <v>4164</v>
      </c>
      <c r="T27" s="77">
        <f>SUM('[1]Step 3'!T29:AE29)</f>
        <v>4195</v>
      </c>
      <c r="U27" s="77">
        <f>SUM('[1]Step 3'!U29:AF29)</f>
        <v>4153</v>
      </c>
      <c r="V27" s="77">
        <f>SUM('[1]Step 3'!V29:AG29)</f>
        <v>4157</v>
      </c>
      <c r="W27" s="77">
        <f>SUM('[1]Step 3'!W29:AH29)</f>
        <v>4162</v>
      </c>
      <c r="X27" s="77">
        <f>SUM('[1]Step 3'!X29:AI29)</f>
        <v>4149</v>
      </c>
      <c r="Y27" s="77">
        <f>SUM('[1]Step 3'!Y29:AJ29)</f>
        <v>4111</v>
      </c>
      <c r="Z27" s="77">
        <f>SUM('[1]Step 3'!Z29:AK29)</f>
        <v>4083</v>
      </c>
      <c r="AA27" s="77">
        <f>SUM('[1]Step 3'!AA29:AL29)</f>
        <v>4062</v>
      </c>
      <c r="AB27" s="77">
        <f>SUM('[1]Step 3'!AB29:AM29)</f>
        <v>4079</v>
      </c>
      <c r="AC27" s="77">
        <f>SUM('[1]Step 3'!AC29:AN29)</f>
        <v>4068</v>
      </c>
      <c r="AD27" s="77">
        <f>SUM('[1]Step 3'!AD29:AO29)</f>
        <v>4046</v>
      </c>
      <c r="AE27" s="77">
        <f>SUM('[1]Step 3'!AE29:AP29)</f>
        <v>4010</v>
      </c>
      <c r="AF27" s="77">
        <f>SUM('[1]Step 3'!AF29:AQ29)</f>
        <v>4020</v>
      </c>
    </row>
    <row r="28" spans="1:32" ht="12.75">
      <c r="A28" s="76" t="s">
        <v>24</v>
      </c>
      <c r="B28" s="77">
        <f>SUM('[1]Step 3'!B30:M30)</f>
        <v>4452</v>
      </c>
      <c r="C28" s="77">
        <f>SUM('[1]Step 3'!C30:N30)</f>
        <v>4479</v>
      </c>
      <c r="D28" s="77">
        <f>SUM('[1]Step 3'!D30:O30)</f>
        <v>4515</v>
      </c>
      <c r="E28" s="77">
        <f>SUM('[1]Step 3'!E30:P30)</f>
        <v>4540</v>
      </c>
      <c r="F28" s="77">
        <f>SUM('[1]Step 3'!F30:Q30)</f>
        <v>4537</v>
      </c>
      <c r="G28" s="77">
        <f>SUM('[1]Step 3'!G30:R30)</f>
        <v>4535</v>
      </c>
      <c r="H28" s="77">
        <f>SUM('[1]Step 3'!H30:S30)</f>
        <v>4523</v>
      </c>
      <c r="I28" s="77">
        <f>SUM('[1]Step 3'!I30:T30)</f>
        <v>4519</v>
      </c>
      <c r="J28" s="77">
        <f>SUM('[1]Step 3'!J30:U30)</f>
        <v>4477</v>
      </c>
      <c r="K28" s="77">
        <f>SUM('[1]Step 3'!K30:V30)</f>
        <v>4512</v>
      </c>
      <c r="L28" s="77">
        <f>SUM('[1]Step 3'!L30:W30)</f>
        <v>4547</v>
      </c>
      <c r="M28" s="77">
        <f>SUM('[1]Step 3'!M30:X30)</f>
        <v>4600</v>
      </c>
      <c r="N28" s="77">
        <f>SUM('[1]Step 3'!N30:Y30)</f>
        <v>4652</v>
      </c>
      <c r="O28" s="77">
        <f>SUM('[1]Step 3'!O30:Z30)</f>
        <v>4714</v>
      </c>
      <c r="P28" s="77">
        <f>SUM('[1]Step 3'!P30:AA30)</f>
        <v>4729</v>
      </c>
      <c r="Q28" s="77">
        <f>SUM('[1]Step 3'!Q30:AB30)</f>
        <v>4767</v>
      </c>
      <c r="R28" s="77">
        <f>SUM('[1]Step 3'!R30:AC30)</f>
        <v>4823</v>
      </c>
      <c r="S28" s="77">
        <f>SUM('[1]Step 3'!S30:AD30)</f>
        <v>4871</v>
      </c>
      <c r="T28" s="77">
        <f>SUM('[1]Step 3'!T30:AE30)</f>
        <v>4914</v>
      </c>
      <c r="U28" s="77">
        <f>SUM('[1]Step 3'!U30:AF30)</f>
        <v>4881</v>
      </c>
      <c r="V28" s="77">
        <f>SUM('[1]Step 3'!V30:AG30)</f>
        <v>4895</v>
      </c>
      <c r="W28" s="77">
        <f>SUM('[1]Step 3'!W30:AH30)</f>
        <v>4938</v>
      </c>
      <c r="X28" s="77">
        <f>SUM('[1]Step 3'!X30:AI30)</f>
        <v>4971</v>
      </c>
      <c r="Y28" s="77">
        <f>SUM('[1]Step 3'!Y30:AJ30)</f>
        <v>4976</v>
      </c>
      <c r="Z28" s="77">
        <f>SUM('[1]Step 3'!Z30:AK30)</f>
        <v>4974</v>
      </c>
      <c r="AA28" s="77">
        <f>SUM('[1]Step 3'!AA30:AL30)</f>
        <v>4970</v>
      </c>
      <c r="AB28" s="77">
        <f>SUM('[1]Step 3'!AB30:AM30)</f>
        <v>5000</v>
      </c>
      <c r="AC28" s="77">
        <f>SUM('[1]Step 3'!AC30:AN30)</f>
        <v>5019</v>
      </c>
      <c r="AD28" s="77">
        <f>SUM('[1]Step 3'!AD30:AO30)</f>
        <v>5033</v>
      </c>
      <c r="AE28" s="77">
        <f>SUM('[1]Step 3'!AE30:AP30)</f>
        <v>5032</v>
      </c>
      <c r="AF28" s="77">
        <f>SUM('[1]Step 3'!AF30:AQ30)</f>
        <v>5040</v>
      </c>
    </row>
    <row r="29" spans="1:32" ht="12.75">
      <c r="A29" s="76" t="s">
        <v>25</v>
      </c>
      <c r="B29" s="77">
        <f>SUM('[1]Step 3'!B31:M31)</f>
        <v>925</v>
      </c>
      <c r="C29" s="77">
        <f>SUM('[1]Step 3'!C31:N31)</f>
        <v>925</v>
      </c>
      <c r="D29" s="77">
        <f>SUM('[1]Step 3'!D31:O31)</f>
        <v>932</v>
      </c>
      <c r="E29" s="77">
        <f>SUM('[1]Step 3'!E31:P31)</f>
        <v>920</v>
      </c>
      <c r="F29" s="77">
        <f>SUM('[1]Step 3'!F31:Q31)</f>
        <v>916</v>
      </c>
      <c r="G29" s="77">
        <f>SUM('[1]Step 3'!G31:R31)</f>
        <v>919</v>
      </c>
      <c r="H29" s="77">
        <f>SUM('[1]Step 3'!H31:S31)</f>
        <v>911</v>
      </c>
      <c r="I29" s="77">
        <f>SUM('[1]Step 3'!I31:T31)</f>
        <v>910</v>
      </c>
      <c r="J29" s="77">
        <f>SUM('[1]Step 3'!J31:U31)</f>
        <v>915</v>
      </c>
      <c r="K29" s="77">
        <f>SUM('[1]Step 3'!K31:V31)</f>
        <v>926</v>
      </c>
      <c r="L29" s="77">
        <f>SUM('[1]Step 3'!L31:W31)</f>
        <v>928</v>
      </c>
      <c r="M29" s="77">
        <f>SUM('[1]Step 3'!M31:X31)</f>
        <v>940</v>
      </c>
      <c r="N29" s="77">
        <f>SUM('[1]Step 3'!N31:Y31)</f>
        <v>945</v>
      </c>
      <c r="O29" s="77">
        <f>SUM('[1]Step 3'!O31:Z31)</f>
        <v>950</v>
      </c>
      <c r="P29" s="77">
        <f>SUM('[1]Step 3'!P31:AA31)</f>
        <v>951</v>
      </c>
      <c r="Q29" s="77">
        <f>SUM('[1]Step 3'!Q31:AB31)</f>
        <v>943</v>
      </c>
      <c r="R29" s="77">
        <f>SUM('[1]Step 3'!R31:AC31)</f>
        <v>932</v>
      </c>
      <c r="S29" s="77">
        <f>SUM('[1]Step 3'!S31:AD31)</f>
        <v>919</v>
      </c>
      <c r="T29" s="77">
        <f>SUM('[1]Step 3'!T31:AE31)</f>
        <v>922</v>
      </c>
      <c r="U29" s="77">
        <f>SUM('[1]Step 3'!U31:AF31)</f>
        <v>920</v>
      </c>
      <c r="V29" s="77">
        <f>SUM('[1]Step 3'!V31:AG31)</f>
        <v>923</v>
      </c>
      <c r="W29" s="77">
        <f>SUM('[1]Step 3'!W31:AH31)</f>
        <v>913</v>
      </c>
      <c r="X29" s="77">
        <f>SUM('[1]Step 3'!X31:AI31)</f>
        <v>903</v>
      </c>
      <c r="Y29" s="77">
        <f>SUM('[1]Step 3'!Y31:AJ31)</f>
        <v>885</v>
      </c>
      <c r="Z29" s="77">
        <f>SUM('[1]Step 3'!Z31:AK31)</f>
        <v>860</v>
      </c>
      <c r="AA29" s="77">
        <f>SUM('[1]Step 3'!AA31:AL31)</f>
        <v>834</v>
      </c>
      <c r="AB29" s="77">
        <f>SUM('[1]Step 3'!AB31:AM31)</f>
        <v>815</v>
      </c>
      <c r="AC29" s="77">
        <f>SUM('[1]Step 3'!AC31:AN31)</f>
        <v>797</v>
      </c>
      <c r="AD29" s="77">
        <f>SUM('[1]Step 3'!AD31:AO31)</f>
        <v>786</v>
      </c>
      <c r="AE29" s="77">
        <f>SUM('[1]Step 3'!AE31:AP31)</f>
        <v>773</v>
      </c>
      <c r="AF29" s="77">
        <f>SUM('[1]Step 3'!AF31:AQ31)</f>
        <v>763</v>
      </c>
    </row>
    <row r="30" spans="1:32" ht="12.75">
      <c r="A30" s="76" t="s">
        <v>26</v>
      </c>
      <c r="B30" s="77">
        <f>SUM('[1]Step 3'!B32:M32)</f>
        <v>871</v>
      </c>
      <c r="C30" s="77">
        <f>SUM('[1]Step 3'!C32:N32)</f>
        <v>876</v>
      </c>
      <c r="D30" s="77">
        <f>SUM('[1]Step 3'!D32:O32)</f>
        <v>888</v>
      </c>
      <c r="E30" s="77">
        <f>SUM('[1]Step 3'!E32:P32)</f>
        <v>888</v>
      </c>
      <c r="F30" s="77">
        <f>SUM('[1]Step 3'!F32:Q32)</f>
        <v>885</v>
      </c>
      <c r="G30" s="77">
        <f>SUM('[1]Step 3'!G32:R32)</f>
        <v>885</v>
      </c>
      <c r="H30" s="77">
        <f>SUM('[1]Step 3'!H32:S32)</f>
        <v>878</v>
      </c>
      <c r="I30" s="77">
        <f>SUM('[1]Step 3'!I32:T32)</f>
        <v>882</v>
      </c>
      <c r="J30" s="77">
        <f>SUM('[1]Step 3'!J32:U32)</f>
        <v>884</v>
      </c>
      <c r="K30" s="77">
        <f>SUM('[1]Step 3'!K32:V32)</f>
        <v>884</v>
      </c>
      <c r="L30" s="77">
        <f>SUM('[1]Step 3'!L32:W32)</f>
        <v>875</v>
      </c>
      <c r="M30" s="77">
        <f>SUM('[1]Step 3'!M32:X32)</f>
        <v>886</v>
      </c>
      <c r="N30" s="77">
        <f>SUM('[1]Step 3'!N32:Y32)</f>
        <v>900</v>
      </c>
      <c r="O30" s="77">
        <f>SUM('[1]Step 3'!O32:Z32)</f>
        <v>902</v>
      </c>
      <c r="P30" s="77">
        <f>SUM('[1]Step 3'!P32:AA32)</f>
        <v>901</v>
      </c>
      <c r="Q30" s="77">
        <f>SUM('[1]Step 3'!Q32:AB32)</f>
        <v>890</v>
      </c>
      <c r="R30" s="77">
        <f>SUM('[1]Step 3'!R32:AC32)</f>
        <v>884</v>
      </c>
      <c r="S30" s="77">
        <f>SUM('[1]Step 3'!S32:AD32)</f>
        <v>879</v>
      </c>
      <c r="T30" s="77">
        <f>SUM('[1]Step 3'!T32:AE32)</f>
        <v>894</v>
      </c>
      <c r="U30" s="77">
        <f>SUM('[1]Step 3'!U32:AF32)</f>
        <v>909</v>
      </c>
      <c r="V30" s="77">
        <f>SUM('[1]Step 3'!V32:AG32)</f>
        <v>936</v>
      </c>
      <c r="W30" s="77">
        <f>SUM('[1]Step 3'!W32:AH32)</f>
        <v>936</v>
      </c>
      <c r="X30" s="77">
        <f>SUM('[1]Step 3'!X32:AI32)</f>
        <v>935</v>
      </c>
      <c r="Y30" s="77">
        <f>SUM('[1]Step 3'!Y32:AJ32)</f>
        <v>928</v>
      </c>
      <c r="Z30" s="77">
        <f>SUM('[1]Step 3'!Z32:AK32)</f>
        <v>914</v>
      </c>
      <c r="AA30" s="77">
        <f>SUM('[1]Step 3'!AA32:AL32)</f>
        <v>895</v>
      </c>
      <c r="AB30" s="77">
        <f>SUM('[1]Step 3'!AB32:AM32)</f>
        <v>881</v>
      </c>
      <c r="AC30" s="77">
        <f>SUM('[1]Step 3'!AC32:AN32)</f>
        <v>881</v>
      </c>
      <c r="AD30" s="77">
        <f>SUM('[1]Step 3'!AD32:AO32)</f>
        <v>881</v>
      </c>
      <c r="AE30" s="77">
        <f>SUM('[1]Step 3'!AE32:AP32)</f>
        <v>872</v>
      </c>
      <c r="AF30" s="77">
        <f>SUM('[1]Step 3'!AF32:AQ32)</f>
        <v>866</v>
      </c>
    </row>
    <row r="31" spans="1:32" ht="12.75">
      <c r="A31" s="76" t="s">
        <v>27</v>
      </c>
      <c r="B31" s="77">
        <f>SUM('[1]Step 3'!B33:M33)</f>
        <v>2848</v>
      </c>
      <c r="C31" s="77">
        <f>SUM('[1]Step 3'!C33:N33)</f>
        <v>2881</v>
      </c>
      <c r="D31" s="77">
        <f>SUM('[1]Step 3'!D33:O33)</f>
        <v>2865</v>
      </c>
      <c r="E31" s="77">
        <f>SUM('[1]Step 3'!E33:P33)</f>
        <v>2835</v>
      </c>
      <c r="F31" s="77">
        <f>SUM('[1]Step 3'!F33:Q33)</f>
        <v>2813</v>
      </c>
      <c r="G31" s="77">
        <f>SUM('[1]Step 3'!G33:R33)</f>
        <v>2791</v>
      </c>
      <c r="H31" s="77">
        <f>SUM('[1]Step 3'!H33:S33)</f>
        <v>2737</v>
      </c>
      <c r="I31" s="77">
        <f>SUM('[1]Step 3'!I33:T33)</f>
        <v>2694</v>
      </c>
      <c r="J31" s="77">
        <f>SUM('[1]Step 3'!J33:U33)</f>
        <v>2671</v>
      </c>
      <c r="K31" s="77">
        <f>SUM('[1]Step 3'!K33:V33)</f>
        <v>2649</v>
      </c>
      <c r="L31" s="77">
        <f>SUM('[1]Step 3'!L33:W33)</f>
        <v>2596</v>
      </c>
      <c r="M31" s="77">
        <f>SUM('[1]Step 3'!M33:X33)</f>
        <v>2533</v>
      </c>
      <c r="N31" s="77">
        <f>SUM('[1]Step 3'!N33:Y33)</f>
        <v>2489</v>
      </c>
      <c r="O31" s="77">
        <f>SUM('[1]Step 3'!O33:Z33)</f>
        <v>2433</v>
      </c>
      <c r="P31" s="77">
        <f>SUM('[1]Step 3'!P33:AA33)</f>
        <v>2401</v>
      </c>
      <c r="Q31" s="77">
        <f>SUM('[1]Step 3'!Q33:AB33)</f>
        <v>2380</v>
      </c>
      <c r="R31" s="77">
        <f>SUM('[1]Step 3'!R33:AC33)</f>
        <v>2349</v>
      </c>
      <c r="S31" s="77">
        <f>SUM('[1]Step 3'!S33:AD33)</f>
        <v>2332</v>
      </c>
      <c r="T31" s="77">
        <f>SUM('[1]Step 3'!T33:AE33)</f>
        <v>2322</v>
      </c>
      <c r="U31" s="77">
        <f>SUM('[1]Step 3'!U33:AF33)</f>
        <v>2323</v>
      </c>
      <c r="V31" s="77">
        <f>SUM('[1]Step 3'!V33:AG33)</f>
        <v>2330</v>
      </c>
      <c r="W31" s="77">
        <f>SUM('[1]Step 3'!W33:AH33)</f>
        <v>2326</v>
      </c>
      <c r="X31" s="77">
        <f>SUM('[1]Step 3'!X33:AI33)</f>
        <v>2319</v>
      </c>
      <c r="Y31" s="77">
        <f>SUM('[1]Step 3'!Y33:AJ33)</f>
        <v>2316</v>
      </c>
      <c r="Z31" s="77">
        <f>SUM('[1]Step 3'!Z33:AK33)</f>
        <v>2319</v>
      </c>
      <c r="AA31" s="77">
        <f>SUM('[1]Step 3'!AA33:AL33)</f>
        <v>2312</v>
      </c>
      <c r="AB31" s="77">
        <f>SUM('[1]Step 3'!AB33:AM33)</f>
        <v>2305</v>
      </c>
      <c r="AC31" s="77">
        <f>SUM('[1]Step 3'!AC33:AN33)</f>
        <v>2298</v>
      </c>
      <c r="AD31" s="77">
        <f>SUM('[1]Step 3'!AD33:AO33)</f>
        <v>2286</v>
      </c>
      <c r="AE31" s="77">
        <f>SUM('[1]Step 3'!AE33:AP33)</f>
        <v>2270</v>
      </c>
      <c r="AF31" s="77">
        <f>SUM('[1]Step 3'!AF33:AQ33)</f>
        <v>2272</v>
      </c>
    </row>
    <row r="32" spans="1:32" ht="12.75">
      <c r="A32" s="76" t="s">
        <v>28</v>
      </c>
      <c r="B32" s="77">
        <f>SUM('[1]Step 3'!B34:M34)</f>
        <v>505</v>
      </c>
      <c r="C32" s="77">
        <f>SUM('[1]Step 3'!C34:N34)</f>
        <v>507</v>
      </c>
      <c r="D32" s="77">
        <f>SUM('[1]Step 3'!D34:O34)</f>
        <v>505</v>
      </c>
      <c r="E32" s="77">
        <f>SUM('[1]Step 3'!E34:P34)</f>
        <v>511</v>
      </c>
      <c r="F32" s="77">
        <f>SUM('[1]Step 3'!F34:Q34)</f>
        <v>521</v>
      </c>
      <c r="G32" s="77">
        <f>SUM('[1]Step 3'!G34:R34)</f>
        <v>525</v>
      </c>
      <c r="H32" s="77">
        <f>SUM('[1]Step 3'!H34:S34)</f>
        <v>527</v>
      </c>
      <c r="I32" s="77">
        <f>SUM('[1]Step 3'!I34:T34)</f>
        <v>534</v>
      </c>
      <c r="J32" s="77">
        <f>SUM('[1]Step 3'!J34:U34)</f>
        <v>540</v>
      </c>
      <c r="K32" s="77">
        <f>SUM('[1]Step 3'!K34:V34)</f>
        <v>542</v>
      </c>
      <c r="L32" s="77">
        <f>SUM('[1]Step 3'!L34:W34)</f>
        <v>542</v>
      </c>
      <c r="M32" s="77">
        <f>SUM('[1]Step 3'!M34:X34)</f>
        <v>547</v>
      </c>
      <c r="N32" s="77">
        <f>SUM('[1]Step 3'!N34:Y34)</f>
        <v>554</v>
      </c>
      <c r="O32" s="77">
        <f>SUM('[1]Step 3'!O34:Z34)</f>
        <v>561</v>
      </c>
      <c r="P32" s="77">
        <f>SUM('[1]Step 3'!P34:AA34)</f>
        <v>574</v>
      </c>
      <c r="Q32" s="77">
        <f>SUM('[1]Step 3'!Q34:AB34)</f>
        <v>577</v>
      </c>
      <c r="R32" s="77">
        <f>SUM('[1]Step 3'!R34:AC34)</f>
        <v>577</v>
      </c>
      <c r="S32" s="77">
        <f>SUM('[1]Step 3'!S34:AD34)</f>
        <v>577</v>
      </c>
      <c r="T32" s="77">
        <f>SUM('[1]Step 3'!T34:AE34)</f>
        <v>581</v>
      </c>
      <c r="U32" s="77">
        <f>SUM('[1]Step 3'!U34:AF34)</f>
        <v>580</v>
      </c>
      <c r="V32" s="77">
        <f>SUM('[1]Step 3'!V34:AG34)</f>
        <v>585</v>
      </c>
      <c r="W32" s="77">
        <f>SUM('[1]Step 3'!W34:AH34)</f>
        <v>586</v>
      </c>
      <c r="X32" s="77">
        <f>SUM('[1]Step 3'!X34:AI34)</f>
        <v>588</v>
      </c>
      <c r="Y32" s="77">
        <f>SUM('[1]Step 3'!Y34:AJ34)</f>
        <v>589</v>
      </c>
      <c r="Z32" s="77">
        <f>SUM('[1]Step 3'!Z34:AK34)</f>
        <v>581</v>
      </c>
      <c r="AA32" s="77">
        <f>SUM('[1]Step 3'!AA34:AL34)</f>
        <v>564</v>
      </c>
      <c r="AB32" s="77">
        <f>SUM('[1]Step 3'!AB34:AM34)</f>
        <v>557</v>
      </c>
      <c r="AC32" s="77">
        <f>SUM('[1]Step 3'!AC34:AN34)</f>
        <v>556</v>
      </c>
      <c r="AD32" s="77">
        <f>SUM('[1]Step 3'!AD34:AO34)</f>
        <v>557</v>
      </c>
      <c r="AE32" s="77">
        <f>SUM('[1]Step 3'!AE34:AP34)</f>
        <v>555</v>
      </c>
      <c r="AF32" s="77">
        <f>SUM('[1]Step 3'!AF34:AQ34)</f>
        <v>556</v>
      </c>
    </row>
    <row r="33" spans="1:32" ht="12.75">
      <c r="A33" s="76" t="s">
        <v>29</v>
      </c>
      <c r="B33" s="77">
        <f>SUM('[1]Step 3'!B35:M35)</f>
        <v>2485</v>
      </c>
      <c r="C33" s="77">
        <f>SUM('[1]Step 3'!C35:N35)</f>
        <v>2482</v>
      </c>
      <c r="D33" s="77">
        <f>SUM('[1]Step 3'!D35:O35)</f>
        <v>2488</v>
      </c>
      <c r="E33" s="77">
        <f>SUM('[1]Step 3'!E35:P35)</f>
        <v>2489</v>
      </c>
      <c r="F33" s="77">
        <f>SUM('[1]Step 3'!F35:Q35)</f>
        <v>2483</v>
      </c>
      <c r="G33" s="77">
        <f>SUM('[1]Step 3'!G35:R35)</f>
        <v>2493</v>
      </c>
      <c r="H33" s="77">
        <f>SUM('[1]Step 3'!H35:S35)</f>
        <v>2490</v>
      </c>
      <c r="I33" s="77">
        <f>SUM('[1]Step 3'!I35:T35)</f>
        <v>2513</v>
      </c>
      <c r="J33" s="77">
        <f>SUM('[1]Step 3'!J35:U35)</f>
        <v>2540</v>
      </c>
      <c r="K33" s="77">
        <f>SUM('[1]Step 3'!K35:V35)</f>
        <v>2549</v>
      </c>
      <c r="L33" s="77">
        <f>SUM('[1]Step 3'!L35:W35)</f>
        <v>2566</v>
      </c>
      <c r="M33" s="77">
        <f>SUM('[1]Step 3'!M35:X35)</f>
        <v>2596</v>
      </c>
      <c r="N33" s="77">
        <f>SUM('[1]Step 3'!N35:Y35)</f>
        <v>2634</v>
      </c>
      <c r="O33" s="77">
        <f>SUM('[1]Step 3'!O35:Z35)</f>
        <v>2649</v>
      </c>
      <c r="P33" s="77">
        <f>SUM('[1]Step 3'!P35:AA35)</f>
        <v>2626</v>
      </c>
      <c r="Q33" s="77">
        <f>SUM('[1]Step 3'!Q35:AB35)</f>
        <v>2607</v>
      </c>
      <c r="R33" s="77">
        <f>SUM('[1]Step 3'!R35:AC35)</f>
        <v>2612</v>
      </c>
      <c r="S33" s="77">
        <f>SUM('[1]Step 3'!S35:AD35)</f>
        <v>2610</v>
      </c>
      <c r="T33" s="77">
        <f>SUM('[1]Step 3'!T35:AE35)</f>
        <v>2621</v>
      </c>
      <c r="U33" s="77">
        <f>SUM('[1]Step 3'!U35:AF35)</f>
        <v>2620</v>
      </c>
      <c r="V33" s="77">
        <f>SUM('[1]Step 3'!V35:AG35)</f>
        <v>2618</v>
      </c>
      <c r="W33" s="77">
        <f>SUM('[1]Step 3'!W35:AH35)</f>
        <v>2629</v>
      </c>
      <c r="X33" s="77">
        <f>SUM('[1]Step 3'!X35:AI35)</f>
        <v>2627</v>
      </c>
      <c r="Y33" s="77">
        <f>SUM('[1]Step 3'!Y35:AJ35)</f>
        <v>2612</v>
      </c>
      <c r="Z33" s="77">
        <f>SUM('[1]Step 3'!Z35:AK35)</f>
        <v>2592</v>
      </c>
      <c r="AA33" s="77">
        <f>SUM('[1]Step 3'!AA35:AL35)</f>
        <v>2559</v>
      </c>
      <c r="AB33" s="77">
        <f>SUM('[1]Step 3'!AB35:AM35)</f>
        <v>2537</v>
      </c>
      <c r="AC33" s="77">
        <f>SUM('[1]Step 3'!AC35:AN35)</f>
        <v>2525</v>
      </c>
      <c r="AD33" s="77">
        <f>SUM('[1]Step 3'!AD35:AO35)</f>
        <v>2484</v>
      </c>
      <c r="AE33" s="77">
        <f>SUM('[1]Step 3'!AE35:AP35)</f>
        <v>2454</v>
      </c>
      <c r="AF33" s="77">
        <f>SUM('[1]Step 3'!AF35:AQ35)</f>
        <v>2442</v>
      </c>
    </row>
    <row r="34" spans="1:32" ht="12.75">
      <c r="A34" s="76" t="s">
        <v>30</v>
      </c>
      <c r="B34" s="77">
        <f>SUM('[1]Step 3'!B36:M36)</f>
        <v>1215</v>
      </c>
      <c r="C34" s="77">
        <f>SUM('[1]Step 3'!C36:N36)</f>
        <v>1201</v>
      </c>
      <c r="D34" s="77">
        <f>SUM('[1]Step 3'!D36:O36)</f>
        <v>1202</v>
      </c>
      <c r="E34" s="77">
        <f>SUM('[1]Step 3'!E36:P36)</f>
        <v>1195</v>
      </c>
      <c r="F34" s="77">
        <f>SUM('[1]Step 3'!F36:Q36)</f>
        <v>1188</v>
      </c>
      <c r="G34" s="77">
        <f>SUM('[1]Step 3'!G36:R36)</f>
        <v>1181</v>
      </c>
      <c r="H34" s="77">
        <f>SUM('[1]Step 3'!H36:S36)</f>
        <v>1165</v>
      </c>
      <c r="I34" s="77">
        <f>SUM('[1]Step 3'!I36:T36)</f>
        <v>1157</v>
      </c>
      <c r="J34" s="77">
        <f>SUM('[1]Step 3'!J36:U36)</f>
        <v>1156</v>
      </c>
      <c r="K34" s="77">
        <f>SUM('[1]Step 3'!K36:V36)</f>
        <v>1153</v>
      </c>
      <c r="L34" s="77">
        <f>SUM('[1]Step 3'!L36:W36)</f>
        <v>1160</v>
      </c>
      <c r="M34" s="77">
        <f>SUM('[1]Step 3'!M36:X36)</f>
        <v>1161</v>
      </c>
      <c r="N34" s="77">
        <f>SUM('[1]Step 3'!N36:Y36)</f>
        <v>1165</v>
      </c>
      <c r="O34" s="77">
        <f>SUM('[1]Step 3'!O36:Z36)</f>
        <v>1164</v>
      </c>
      <c r="P34" s="77">
        <f>SUM('[1]Step 3'!P36:AA36)</f>
        <v>1155</v>
      </c>
      <c r="Q34" s="77">
        <f>SUM('[1]Step 3'!Q36:AB36)</f>
        <v>1157</v>
      </c>
      <c r="R34" s="77">
        <f>SUM('[1]Step 3'!R36:AC36)</f>
        <v>1158</v>
      </c>
      <c r="S34" s="77">
        <f>SUM('[1]Step 3'!S36:AD36)</f>
        <v>1167</v>
      </c>
      <c r="T34" s="77">
        <f>SUM('[1]Step 3'!T36:AE36)</f>
        <v>1182</v>
      </c>
      <c r="U34" s="77">
        <f>SUM('[1]Step 3'!U36:AF36)</f>
        <v>1197</v>
      </c>
      <c r="V34" s="77">
        <f>SUM('[1]Step 3'!V36:AG36)</f>
        <v>1207</v>
      </c>
      <c r="W34" s="77">
        <f>SUM('[1]Step 3'!W36:AH36)</f>
        <v>1208</v>
      </c>
      <c r="X34" s="77">
        <f>SUM('[1]Step 3'!X36:AI36)</f>
        <v>1209</v>
      </c>
      <c r="Y34" s="77">
        <f>SUM('[1]Step 3'!Y36:AJ36)</f>
        <v>1204</v>
      </c>
      <c r="Z34" s="77">
        <f>SUM('[1]Step 3'!Z36:AK36)</f>
        <v>1205</v>
      </c>
      <c r="AA34" s="77">
        <f>SUM('[1]Step 3'!AA36:AL36)</f>
        <v>1195</v>
      </c>
      <c r="AB34" s="77">
        <f>SUM('[1]Step 3'!AB36:AM36)</f>
        <v>1188</v>
      </c>
      <c r="AC34" s="77">
        <f>SUM('[1]Step 3'!AC36:AN36)</f>
        <v>1182</v>
      </c>
      <c r="AD34" s="77">
        <f>SUM('[1]Step 3'!AD36:AO36)</f>
        <v>1179</v>
      </c>
      <c r="AE34" s="77">
        <f>SUM('[1]Step 3'!AE36:AP36)</f>
        <v>1166</v>
      </c>
      <c r="AF34" s="77">
        <f>SUM('[1]Step 3'!AF36:AQ36)</f>
        <v>1162</v>
      </c>
    </row>
    <row r="35" spans="1:32" ht="12.75">
      <c r="A35" s="76" t="s">
        <v>31</v>
      </c>
      <c r="B35" s="77">
        <f>SUM('[1]Step 3'!B37:M37)</f>
        <v>540</v>
      </c>
      <c r="C35" s="77">
        <f>SUM('[1]Step 3'!C37:N37)</f>
        <v>530</v>
      </c>
      <c r="D35" s="77">
        <f>SUM('[1]Step 3'!D37:O37)</f>
        <v>509</v>
      </c>
      <c r="E35" s="77">
        <f>SUM('[1]Step 3'!E37:P37)</f>
        <v>495</v>
      </c>
      <c r="F35" s="77">
        <f>SUM('[1]Step 3'!F37:Q37)</f>
        <v>485</v>
      </c>
      <c r="G35" s="77">
        <f>SUM('[1]Step 3'!G37:R37)</f>
        <v>484</v>
      </c>
      <c r="H35" s="77">
        <f>SUM('[1]Step 3'!H37:S37)</f>
        <v>477</v>
      </c>
      <c r="I35" s="77">
        <f>SUM('[1]Step 3'!I37:T37)</f>
        <v>471</v>
      </c>
      <c r="J35" s="77">
        <f>SUM('[1]Step 3'!J37:U37)</f>
        <v>463</v>
      </c>
      <c r="K35" s="77">
        <f>SUM('[1]Step 3'!K37:V37)</f>
        <v>455</v>
      </c>
      <c r="L35" s="77">
        <f>SUM('[1]Step 3'!L37:W37)</f>
        <v>451</v>
      </c>
      <c r="M35" s="77">
        <f>SUM('[1]Step 3'!M37:X37)</f>
        <v>448</v>
      </c>
      <c r="N35" s="77">
        <f>SUM('[1]Step 3'!N37:Y37)</f>
        <v>458</v>
      </c>
      <c r="O35" s="77">
        <f>SUM('[1]Step 3'!O37:Z37)</f>
        <v>468</v>
      </c>
      <c r="P35" s="77">
        <f>SUM('[1]Step 3'!P37:AA37)</f>
        <v>482</v>
      </c>
      <c r="Q35" s="77">
        <f>SUM('[1]Step 3'!Q37:AB37)</f>
        <v>490</v>
      </c>
      <c r="R35" s="77">
        <f>SUM('[1]Step 3'!R37:AC37)</f>
        <v>494</v>
      </c>
      <c r="S35" s="77">
        <f>SUM('[1]Step 3'!S37:AD37)</f>
        <v>496</v>
      </c>
      <c r="T35" s="77">
        <f>SUM('[1]Step 3'!T37:AE37)</f>
        <v>500</v>
      </c>
      <c r="U35" s="77">
        <f>SUM('[1]Step 3'!U37:AF37)</f>
        <v>506</v>
      </c>
      <c r="V35" s="77">
        <f>SUM('[1]Step 3'!V37:AG37)</f>
        <v>512</v>
      </c>
      <c r="W35" s="77">
        <f>SUM('[1]Step 3'!W37:AH37)</f>
        <v>515</v>
      </c>
      <c r="X35" s="77">
        <f>SUM('[1]Step 3'!X37:AI37)</f>
        <v>514</v>
      </c>
      <c r="Y35" s="77">
        <f>SUM('[1]Step 3'!Y37:AJ37)</f>
        <v>510</v>
      </c>
      <c r="Z35" s="77">
        <f>SUM('[1]Step 3'!Z37:AK37)</f>
        <v>502</v>
      </c>
      <c r="AA35" s="77">
        <f>SUM('[1]Step 3'!AA37:AL37)</f>
        <v>484</v>
      </c>
      <c r="AB35" s="77">
        <f>SUM('[1]Step 3'!AB37:AM37)</f>
        <v>467</v>
      </c>
      <c r="AC35" s="77">
        <f>SUM('[1]Step 3'!AC37:AN37)</f>
        <v>452</v>
      </c>
      <c r="AD35" s="77">
        <f>SUM('[1]Step 3'!AD37:AO37)</f>
        <v>444</v>
      </c>
      <c r="AE35" s="77">
        <f>SUM('[1]Step 3'!AE37:AP37)</f>
        <v>438</v>
      </c>
      <c r="AF35" s="77">
        <f>SUM('[1]Step 3'!AF37:AQ37)</f>
        <v>433</v>
      </c>
    </row>
    <row r="36" spans="1:32" ht="12.75">
      <c r="A36" s="76" t="s">
        <v>32</v>
      </c>
      <c r="B36" s="77">
        <f>SUM('[1]Step 3'!B38:M38)</f>
        <v>2001</v>
      </c>
      <c r="C36" s="77">
        <f>SUM('[1]Step 3'!C38:N38)</f>
        <v>2035</v>
      </c>
      <c r="D36" s="77">
        <f>SUM('[1]Step 3'!D38:O38)</f>
        <v>2051</v>
      </c>
      <c r="E36" s="77">
        <f>SUM('[1]Step 3'!E38:P38)</f>
        <v>2051</v>
      </c>
      <c r="F36" s="77">
        <f>SUM('[1]Step 3'!F38:Q38)</f>
        <v>2018</v>
      </c>
      <c r="G36" s="77">
        <f>SUM('[1]Step 3'!G38:R38)</f>
        <v>2000</v>
      </c>
      <c r="H36" s="77">
        <f>SUM('[1]Step 3'!H38:S38)</f>
        <v>1982</v>
      </c>
      <c r="I36" s="77">
        <f>SUM('[1]Step 3'!I38:T38)</f>
        <v>1946</v>
      </c>
      <c r="J36" s="77">
        <f>SUM('[1]Step 3'!J38:U38)</f>
        <v>1918</v>
      </c>
      <c r="K36" s="77">
        <f>SUM('[1]Step 3'!K38:V38)</f>
        <v>1880</v>
      </c>
      <c r="L36" s="77">
        <f>SUM('[1]Step 3'!L38:W38)</f>
        <v>1864</v>
      </c>
      <c r="M36" s="77">
        <f>SUM('[1]Step 3'!M38:X38)</f>
        <v>1863</v>
      </c>
      <c r="N36" s="77">
        <f>SUM('[1]Step 3'!N38:Y38)</f>
        <v>1850</v>
      </c>
      <c r="O36" s="77">
        <f>SUM('[1]Step 3'!O38:Z38)</f>
        <v>1822</v>
      </c>
      <c r="P36" s="77">
        <f>SUM('[1]Step 3'!P38:AA38)</f>
        <v>1783</v>
      </c>
      <c r="Q36" s="77">
        <f>SUM('[1]Step 3'!Q38:AB38)</f>
        <v>1742</v>
      </c>
      <c r="R36" s="77">
        <f>SUM('[1]Step 3'!R38:AC38)</f>
        <v>1722</v>
      </c>
      <c r="S36" s="77">
        <f>SUM('[1]Step 3'!S38:AD38)</f>
        <v>1692</v>
      </c>
      <c r="T36" s="77">
        <f>SUM('[1]Step 3'!T38:AE38)</f>
        <v>1677</v>
      </c>
      <c r="U36" s="77">
        <f>SUM('[1]Step 3'!U38:AF38)</f>
        <v>1670</v>
      </c>
      <c r="V36" s="77">
        <f>SUM('[1]Step 3'!V38:AG38)</f>
        <v>1657</v>
      </c>
      <c r="W36" s="77">
        <f>SUM('[1]Step 3'!W38:AH38)</f>
        <v>1651</v>
      </c>
      <c r="X36" s="77">
        <f>SUM('[1]Step 3'!X38:AI38)</f>
        <v>1636</v>
      </c>
      <c r="Y36" s="77">
        <f>SUM('[1]Step 3'!Y38:AJ38)</f>
        <v>1619</v>
      </c>
      <c r="Z36" s="77">
        <f>SUM('[1]Step 3'!Z38:AK38)</f>
        <v>1574</v>
      </c>
      <c r="AA36" s="77">
        <f>SUM('[1]Step 3'!AA38:AL38)</f>
        <v>1538</v>
      </c>
      <c r="AB36" s="77">
        <f>SUM('[1]Step 3'!AB38:AM38)</f>
        <v>1529</v>
      </c>
      <c r="AC36" s="77">
        <f>SUM('[1]Step 3'!AC38:AN38)</f>
        <v>1531</v>
      </c>
      <c r="AD36" s="77">
        <f>SUM('[1]Step 3'!AD38:AO38)</f>
        <v>1524</v>
      </c>
      <c r="AE36" s="77">
        <f>SUM('[1]Step 3'!AE38:AP38)</f>
        <v>1525</v>
      </c>
      <c r="AF36" s="77">
        <f>SUM('[1]Step 3'!AF38:AQ38)</f>
        <v>1525</v>
      </c>
    </row>
    <row r="37" spans="1:32" ht="12.75">
      <c r="A37" s="76" t="s">
        <v>33</v>
      </c>
      <c r="B37" s="77">
        <f>SUM('[1]Step 3'!B39:M39)</f>
        <v>747</v>
      </c>
      <c r="C37" s="77">
        <f>SUM('[1]Step 3'!C39:N39)</f>
        <v>757</v>
      </c>
      <c r="D37" s="77">
        <f>SUM('[1]Step 3'!D39:O39)</f>
        <v>765</v>
      </c>
      <c r="E37" s="77">
        <f>SUM('[1]Step 3'!E39:P39)</f>
        <v>761</v>
      </c>
      <c r="F37" s="77">
        <f>SUM('[1]Step 3'!F39:Q39)</f>
        <v>761</v>
      </c>
      <c r="G37" s="77">
        <f>SUM('[1]Step 3'!G39:R39)</f>
        <v>760</v>
      </c>
      <c r="H37" s="77">
        <f>SUM('[1]Step 3'!H39:S39)</f>
        <v>760</v>
      </c>
      <c r="I37" s="77">
        <f>SUM('[1]Step 3'!I39:T39)</f>
        <v>768</v>
      </c>
      <c r="J37" s="77">
        <f>SUM('[1]Step 3'!J39:U39)</f>
        <v>772</v>
      </c>
      <c r="K37" s="77">
        <f>SUM('[1]Step 3'!K39:V39)</f>
        <v>769</v>
      </c>
      <c r="L37" s="77">
        <f>SUM('[1]Step 3'!L39:W39)</f>
        <v>770</v>
      </c>
      <c r="M37" s="77">
        <f>SUM('[1]Step 3'!M39:X39)</f>
        <v>769</v>
      </c>
      <c r="N37" s="77">
        <f>SUM('[1]Step 3'!N39:Y39)</f>
        <v>768</v>
      </c>
      <c r="O37" s="77">
        <f>SUM('[1]Step 3'!O39:Z39)</f>
        <v>762</v>
      </c>
      <c r="P37" s="77">
        <f>SUM('[1]Step 3'!P39:AA39)</f>
        <v>765</v>
      </c>
      <c r="Q37" s="77">
        <f>SUM('[1]Step 3'!Q39:AB39)</f>
        <v>767</v>
      </c>
      <c r="R37" s="77">
        <f>SUM('[1]Step 3'!R39:AC39)</f>
        <v>764</v>
      </c>
      <c r="S37" s="77">
        <f>SUM('[1]Step 3'!S39:AD39)</f>
        <v>765</v>
      </c>
      <c r="T37" s="77">
        <f>SUM('[1]Step 3'!T39:AE39)</f>
        <v>766</v>
      </c>
      <c r="U37" s="77">
        <f>SUM('[1]Step 3'!U39:AF39)</f>
        <v>761</v>
      </c>
      <c r="V37" s="77">
        <f>SUM('[1]Step 3'!V39:AG39)</f>
        <v>763</v>
      </c>
      <c r="W37" s="77">
        <f>SUM('[1]Step 3'!W39:AH39)</f>
        <v>765</v>
      </c>
      <c r="X37" s="77">
        <f>SUM('[1]Step 3'!X39:AI39)</f>
        <v>767</v>
      </c>
      <c r="Y37" s="77">
        <f>SUM('[1]Step 3'!Y39:AJ39)</f>
        <v>761</v>
      </c>
      <c r="Z37" s="77">
        <f>SUM('[1]Step 3'!Z39:AK39)</f>
        <v>753</v>
      </c>
      <c r="AA37" s="77">
        <f>SUM('[1]Step 3'!AA39:AL39)</f>
        <v>738</v>
      </c>
      <c r="AB37" s="77">
        <f>SUM('[1]Step 3'!AB39:AM39)</f>
        <v>726</v>
      </c>
      <c r="AC37" s="77">
        <f>SUM('[1]Step 3'!AC39:AN39)</f>
        <v>722</v>
      </c>
      <c r="AD37" s="77">
        <f>SUM('[1]Step 3'!AD39:AO39)</f>
        <v>722</v>
      </c>
      <c r="AE37" s="77">
        <f>SUM('[1]Step 3'!AE39:AP39)</f>
        <v>717</v>
      </c>
      <c r="AF37" s="77">
        <f>SUM('[1]Step 3'!AF39:AQ39)</f>
        <v>716</v>
      </c>
    </row>
    <row r="38" spans="1:32" ht="12.75">
      <c r="A38" s="76" t="s">
        <v>34</v>
      </c>
      <c r="B38" s="77">
        <f>SUM('[1]Step 3'!B40:M40)</f>
        <v>1074</v>
      </c>
      <c r="C38" s="77">
        <f>SUM('[1]Step 3'!C40:N40)</f>
        <v>1099</v>
      </c>
      <c r="D38" s="77">
        <f>SUM('[1]Step 3'!D40:O40)</f>
        <v>1141</v>
      </c>
      <c r="E38" s="77">
        <f>SUM('[1]Step 3'!E40:P40)</f>
        <v>1146</v>
      </c>
      <c r="F38" s="77">
        <f>SUM('[1]Step 3'!F40:Q40)</f>
        <v>1147</v>
      </c>
      <c r="G38" s="77">
        <f>SUM('[1]Step 3'!G40:R40)</f>
        <v>1146</v>
      </c>
      <c r="H38" s="77">
        <f>SUM('[1]Step 3'!H40:S40)</f>
        <v>1160</v>
      </c>
      <c r="I38" s="77">
        <f>SUM('[1]Step 3'!I40:T40)</f>
        <v>1178</v>
      </c>
      <c r="J38" s="77">
        <f>SUM('[1]Step 3'!J40:U40)</f>
        <v>1179</v>
      </c>
      <c r="K38" s="77">
        <f>SUM('[1]Step 3'!K40:V40)</f>
        <v>1185</v>
      </c>
      <c r="L38" s="77">
        <f>SUM('[1]Step 3'!L40:W40)</f>
        <v>1168</v>
      </c>
      <c r="M38" s="77">
        <f>SUM('[1]Step 3'!M40:X40)</f>
        <v>1168</v>
      </c>
      <c r="N38" s="77">
        <f>SUM('[1]Step 3'!N40:Y40)</f>
        <v>1154</v>
      </c>
      <c r="O38" s="77">
        <f>SUM('[1]Step 3'!O40:Z40)</f>
        <v>1115</v>
      </c>
      <c r="P38" s="77">
        <f>SUM('[1]Step 3'!P40:AA40)</f>
        <v>1073</v>
      </c>
      <c r="Q38" s="77">
        <f>SUM('[1]Step 3'!Q40:AB40)</f>
        <v>1032</v>
      </c>
      <c r="R38" s="77">
        <f>SUM('[1]Step 3'!R40:AC40)</f>
        <v>1034</v>
      </c>
      <c r="S38" s="77">
        <f>SUM('[1]Step 3'!S40:AD40)</f>
        <v>1048</v>
      </c>
      <c r="T38" s="77">
        <f>SUM('[1]Step 3'!T40:AE40)</f>
        <v>1043</v>
      </c>
      <c r="U38" s="77">
        <f>SUM('[1]Step 3'!U40:AF40)</f>
        <v>1034</v>
      </c>
      <c r="V38" s="77">
        <f>SUM('[1]Step 3'!V40:AG40)</f>
        <v>1053</v>
      </c>
      <c r="W38" s="77">
        <f>SUM('[1]Step 3'!W40:AH40)</f>
        <v>1052</v>
      </c>
      <c r="X38" s="77">
        <f>SUM('[1]Step 3'!X40:AI40)</f>
        <v>1091</v>
      </c>
      <c r="Y38" s="77">
        <f>SUM('[1]Step 3'!Y40:AJ40)</f>
        <v>1094</v>
      </c>
      <c r="Z38" s="77">
        <f>SUM('[1]Step 3'!Z40:AK40)</f>
        <v>1094</v>
      </c>
      <c r="AA38" s="77">
        <f>SUM('[1]Step 3'!AA40:AL40)</f>
        <v>1093</v>
      </c>
      <c r="AB38" s="77">
        <f>SUM('[1]Step 3'!AB40:AM40)</f>
        <v>1086</v>
      </c>
      <c r="AC38" s="77">
        <f>SUM('[1]Step 3'!AC40:AN40)</f>
        <v>1076</v>
      </c>
      <c r="AD38" s="77">
        <f>SUM('[1]Step 3'!AD40:AO40)</f>
        <v>1074</v>
      </c>
      <c r="AE38" s="77">
        <f>SUM('[1]Step 3'!AE40:AP40)</f>
        <v>1065</v>
      </c>
      <c r="AF38" s="77">
        <f>SUM('[1]Step 3'!AF40:AQ40)</f>
        <v>1070</v>
      </c>
    </row>
    <row r="39" spans="1:32" ht="12.75">
      <c r="A39" s="76" t="s">
        <v>35</v>
      </c>
      <c r="B39" s="77">
        <f>SUM('[1]Step 3'!B41:M41)</f>
        <v>316</v>
      </c>
      <c r="C39" s="77">
        <f>SUM('[1]Step 3'!C41:N41)</f>
        <v>322</v>
      </c>
      <c r="D39" s="77">
        <f>SUM('[1]Step 3'!D41:O41)</f>
        <v>319</v>
      </c>
      <c r="E39" s="77">
        <f>SUM('[1]Step 3'!E41:P41)</f>
        <v>315</v>
      </c>
      <c r="F39" s="77">
        <f>SUM('[1]Step 3'!F41:Q41)</f>
        <v>316</v>
      </c>
      <c r="G39" s="77">
        <f>SUM('[1]Step 3'!G41:R41)</f>
        <v>308</v>
      </c>
      <c r="H39" s="77">
        <f>SUM('[1]Step 3'!H41:S41)</f>
        <v>303</v>
      </c>
      <c r="I39" s="77">
        <f>SUM('[1]Step 3'!I41:T41)</f>
        <v>306</v>
      </c>
      <c r="J39" s="77">
        <f>SUM('[1]Step 3'!J41:U41)</f>
        <v>308</v>
      </c>
      <c r="K39" s="77">
        <f>SUM('[1]Step 3'!K41:V41)</f>
        <v>311</v>
      </c>
      <c r="L39" s="77">
        <f>SUM('[1]Step 3'!L41:W41)</f>
        <v>317</v>
      </c>
      <c r="M39" s="77">
        <f>SUM('[1]Step 3'!M41:X41)</f>
        <v>329</v>
      </c>
      <c r="N39" s="77">
        <f>SUM('[1]Step 3'!N41:Y41)</f>
        <v>340</v>
      </c>
      <c r="O39" s="77">
        <f>SUM('[1]Step 3'!O41:Z41)</f>
        <v>340</v>
      </c>
      <c r="P39" s="77">
        <f>SUM('[1]Step 3'!P41:AA41)</f>
        <v>347</v>
      </c>
      <c r="Q39" s="77">
        <f>SUM('[1]Step 3'!Q41:AB41)</f>
        <v>349</v>
      </c>
      <c r="R39" s="77">
        <f>SUM('[1]Step 3'!R41:AC41)</f>
        <v>350</v>
      </c>
      <c r="S39" s="77">
        <f>SUM('[1]Step 3'!S41:AD41)</f>
        <v>356</v>
      </c>
      <c r="T39" s="77">
        <f>SUM('[1]Step 3'!T41:AE41)</f>
        <v>362</v>
      </c>
      <c r="U39" s="77">
        <f>SUM('[1]Step 3'!U41:AF41)</f>
        <v>363</v>
      </c>
      <c r="V39" s="77">
        <f>SUM('[1]Step 3'!V41:AG41)</f>
        <v>368</v>
      </c>
      <c r="W39" s="77">
        <f>SUM('[1]Step 3'!W41:AH41)</f>
        <v>378</v>
      </c>
      <c r="X39" s="77">
        <f>SUM('[1]Step 3'!X41:AI41)</f>
        <v>385</v>
      </c>
      <c r="Y39" s="77">
        <f>SUM('[1]Step 3'!Y41:AJ41)</f>
        <v>382</v>
      </c>
      <c r="Z39" s="77">
        <f>SUM('[1]Step 3'!Z41:AK41)</f>
        <v>378</v>
      </c>
      <c r="AA39" s="77">
        <f>SUM('[1]Step 3'!AA41:AL41)</f>
        <v>379</v>
      </c>
      <c r="AB39" s="77">
        <f>SUM('[1]Step 3'!AB41:AM41)</f>
        <v>377</v>
      </c>
      <c r="AC39" s="77">
        <f>SUM('[1]Step 3'!AC41:AN41)</f>
        <v>377</v>
      </c>
      <c r="AD39" s="77">
        <f>SUM('[1]Step 3'!AD41:AO41)</f>
        <v>381</v>
      </c>
      <c r="AE39" s="77">
        <f>SUM('[1]Step 3'!AE41:AP41)</f>
        <v>378</v>
      </c>
      <c r="AF39" s="77">
        <f>SUM('[1]Step 3'!AF41:AQ41)</f>
        <v>373</v>
      </c>
    </row>
    <row r="40" spans="1:32" ht="12.75">
      <c r="A40" s="76" t="s">
        <v>36</v>
      </c>
      <c r="B40" s="77">
        <f>SUM('[1]Step 3'!B42:M42)</f>
        <v>4188</v>
      </c>
      <c r="C40" s="77">
        <f>SUM('[1]Step 3'!C42:N42)</f>
        <v>4174</v>
      </c>
      <c r="D40" s="77">
        <f>SUM('[1]Step 3'!D42:O42)</f>
        <v>4215</v>
      </c>
      <c r="E40" s="77">
        <f>SUM('[1]Step 3'!E42:P42)</f>
        <v>4245</v>
      </c>
      <c r="F40" s="77">
        <f>SUM('[1]Step 3'!F42:Q42)</f>
        <v>4280</v>
      </c>
      <c r="G40" s="77">
        <f>SUM('[1]Step 3'!G42:R42)</f>
        <v>4299</v>
      </c>
      <c r="H40" s="77">
        <f>SUM('[1]Step 3'!H42:S42)</f>
        <v>4271</v>
      </c>
      <c r="I40" s="77">
        <f>SUM('[1]Step 3'!I42:T42)</f>
        <v>4292</v>
      </c>
      <c r="J40" s="77">
        <f>SUM('[1]Step 3'!J42:U42)</f>
        <v>4321</v>
      </c>
      <c r="K40" s="77">
        <f>SUM('[1]Step 3'!K42:V42)</f>
        <v>4328</v>
      </c>
      <c r="L40" s="77">
        <f>SUM('[1]Step 3'!L42:W42)</f>
        <v>4338</v>
      </c>
      <c r="M40" s="77">
        <f>SUM('[1]Step 3'!M42:X42)</f>
        <v>4353</v>
      </c>
      <c r="N40" s="77">
        <f>SUM('[1]Step 3'!N42:Y42)</f>
        <v>4359</v>
      </c>
      <c r="O40" s="77">
        <f>SUM('[1]Step 3'!O42:Z42)</f>
        <v>4395</v>
      </c>
      <c r="P40" s="77">
        <f>SUM('[1]Step 3'!P42:AA42)</f>
        <v>4424</v>
      </c>
      <c r="Q40" s="77">
        <f>SUM('[1]Step 3'!Q42:AB42)</f>
        <v>4440</v>
      </c>
      <c r="R40" s="77">
        <f>SUM('[1]Step 3'!R42:AC42)</f>
        <v>4464</v>
      </c>
      <c r="S40" s="77">
        <f>SUM('[1]Step 3'!S42:AD42)</f>
        <v>4457</v>
      </c>
      <c r="T40" s="77">
        <f>SUM('[1]Step 3'!T42:AE42)</f>
        <v>4493</v>
      </c>
      <c r="U40" s="77">
        <f>SUM('[1]Step 3'!U42:AF42)</f>
        <v>4508</v>
      </c>
      <c r="V40" s="77">
        <f>SUM('[1]Step 3'!V42:AG42)</f>
        <v>4523</v>
      </c>
      <c r="W40" s="77">
        <f>SUM('[1]Step 3'!W42:AH42)</f>
        <v>4525</v>
      </c>
      <c r="X40" s="77">
        <f>SUM('[1]Step 3'!X42:AI42)</f>
        <v>4527</v>
      </c>
      <c r="Y40" s="77">
        <f>SUM('[1]Step 3'!Y42:AJ42)</f>
        <v>4511</v>
      </c>
      <c r="Z40" s="77">
        <f>SUM('[1]Step 3'!Z42:AK42)</f>
        <v>4483</v>
      </c>
      <c r="AA40" s="77">
        <f>SUM('[1]Step 3'!AA42:AL42)</f>
        <v>4386</v>
      </c>
      <c r="AB40" s="77">
        <f>SUM('[1]Step 3'!AB42:AM42)</f>
        <v>4317</v>
      </c>
      <c r="AC40" s="77">
        <f>SUM('[1]Step 3'!AC42:AN42)</f>
        <v>4242</v>
      </c>
      <c r="AD40" s="77">
        <f>SUM('[1]Step 3'!AD42:AO42)</f>
        <v>4209</v>
      </c>
      <c r="AE40" s="77">
        <f>SUM('[1]Step 3'!AE42:AP42)</f>
        <v>4160</v>
      </c>
      <c r="AF40" s="77">
        <f>SUM('[1]Step 3'!AF42:AQ42)</f>
        <v>4136</v>
      </c>
    </row>
    <row r="41" spans="1:32" ht="12.75">
      <c r="A41" s="76" t="s">
        <v>37</v>
      </c>
      <c r="B41" s="77">
        <f>SUM('[1]Step 3'!B43:M43)</f>
        <v>4456</v>
      </c>
      <c r="C41" s="77">
        <f>SUM('[1]Step 3'!C43:N43)</f>
        <v>4538</v>
      </c>
      <c r="D41" s="77">
        <f>SUM('[1]Step 3'!D43:O43)</f>
        <v>4591</v>
      </c>
      <c r="E41" s="77">
        <f>SUM('[1]Step 3'!E43:P43)</f>
        <v>4642</v>
      </c>
      <c r="F41" s="77">
        <f>SUM('[1]Step 3'!F43:Q43)</f>
        <v>4680</v>
      </c>
      <c r="G41" s="77">
        <f>SUM('[1]Step 3'!G43:R43)</f>
        <v>4693</v>
      </c>
      <c r="H41" s="77">
        <f>SUM('[1]Step 3'!H43:S43)</f>
        <v>4705</v>
      </c>
      <c r="I41" s="77">
        <f>SUM('[1]Step 3'!I43:T43)</f>
        <v>4727</v>
      </c>
      <c r="J41" s="77">
        <f>SUM('[1]Step 3'!J43:U43)</f>
        <v>4763</v>
      </c>
      <c r="K41" s="77">
        <f>SUM('[1]Step 3'!K43:V43)</f>
        <v>4793</v>
      </c>
      <c r="L41" s="77">
        <f>SUM('[1]Step 3'!L43:W43)</f>
        <v>4804</v>
      </c>
      <c r="M41" s="77">
        <f>SUM('[1]Step 3'!M43:X43)</f>
        <v>4831</v>
      </c>
      <c r="N41" s="77">
        <f>SUM('[1]Step 3'!N43:Y43)</f>
        <v>4836</v>
      </c>
      <c r="O41" s="77">
        <f>SUM('[1]Step 3'!O43:Z43)</f>
        <v>4779</v>
      </c>
      <c r="P41" s="77">
        <f>SUM('[1]Step 3'!P43:AA43)</f>
        <v>4749</v>
      </c>
      <c r="Q41" s="77">
        <f>SUM('[1]Step 3'!Q43:AB43)</f>
        <v>4699</v>
      </c>
      <c r="R41" s="77">
        <f>SUM('[1]Step 3'!R43:AC43)</f>
        <v>4661</v>
      </c>
      <c r="S41" s="77">
        <f>SUM('[1]Step 3'!S43:AD43)</f>
        <v>4638</v>
      </c>
      <c r="T41" s="77">
        <f>SUM('[1]Step 3'!T43:AE43)</f>
        <v>4627</v>
      </c>
      <c r="U41" s="77">
        <f>SUM('[1]Step 3'!U43:AF43)</f>
        <v>4595</v>
      </c>
      <c r="V41" s="77">
        <f>SUM('[1]Step 3'!V43:AG43)</f>
        <v>4557</v>
      </c>
      <c r="W41" s="77">
        <f>SUM('[1]Step 3'!W43:AH43)</f>
        <v>4521</v>
      </c>
      <c r="X41" s="77">
        <f>SUM('[1]Step 3'!X43:AI43)</f>
        <v>4471</v>
      </c>
      <c r="Y41" s="77">
        <f>SUM('[1]Step 3'!Y43:AJ43)</f>
        <v>4392</v>
      </c>
      <c r="Z41" s="77">
        <f>SUM('[1]Step 3'!Z43:AK43)</f>
        <v>4319</v>
      </c>
      <c r="AA41" s="77">
        <f>SUM('[1]Step 3'!AA43:AL43)</f>
        <v>4262</v>
      </c>
      <c r="AB41" s="77">
        <f>SUM('[1]Step 3'!AB43:AM43)</f>
        <v>4213</v>
      </c>
      <c r="AC41" s="77">
        <f>SUM('[1]Step 3'!AC43:AN43)</f>
        <v>4166</v>
      </c>
      <c r="AD41" s="77">
        <f>SUM('[1]Step 3'!AD43:AO43)</f>
        <v>4124</v>
      </c>
      <c r="AE41" s="77">
        <f>SUM('[1]Step 3'!AE43:AP43)</f>
        <v>4078</v>
      </c>
      <c r="AF41" s="77">
        <f>SUM('[1]Step 3'!AF43:AQ43)</f>
        <v>4060</v>
      </c>
    </row>
    <row r="42" spans="1:32" ht="12.75">
      <c r="A42" s="76" t="s">
        <v>38</v>
      </c>
      <c r="B42" s="77">
        <f>SUM('[1]Step 3'!B44:M44)</f>
        <v>1986</v>
      </c>
      <c r="C42" s="77">
        <f>SUM('[1]Step 3'!C44:N44)</f>
        <v>1949</v>
      </c>
      <c r="D42" s="77">
        <f>SUM('[1]Step 3'!D44:O44)</f>
        <v>1939</v>
      </c>
      <c r="E42" s="77">
        <f>SUM('[1]Step 3'!E44:P44)</f>
        <v>1905</v>
      </c>
      <c r="F42" s="77">
        <f>SUM('[1]Step 3'!F44:Q44)</f>
        <v>1910</v>
      </c>
      <c r="G42" s="77">
        <f>SUM('[1]Step 3'!G44:R44)</f>
        <v>1899</v>
      </c>
      <c r="H42" s="77">
        <f>SUM('[1]Step 3'!H44:S44)</f>
        <v>1880</v>
      </c>
      <c r="I42" s="77">
        <f>SUM('[1]Step 3'!I44:T44)</f>
        <v>1867</v>
      </c>
      <c r="J42" s="77">
        <f>SUM('[1]Step 3'!J44:U44)</f>
        <v>1862</v>
      </c>
      <c r="K42" s="77">
        <f>SUM('[1]Step 3'!K44:V44)</f>
        <v>1853</v>
      </c>
      <c r="L42" s="77">
        <f>SUM('[1]Step 3'!L44:W44)</f>
        <v>1853</v>
      </c>
      <c r="M42" s="77">
        <f>SUM('[1]Step 3'!M44:X44)</f>
        <v>1858</v>
      </c>
      <c r="N42" s="77">
        <f>SUM('[1]Step 3'!N44:Y44)</f>
        <v>1875</v>
      </c>
      <c r="O42" s="77">
        <f>SUM('[1]Step 3'!O44:Z44)</f>
        <v>1864</v>
      </c>
      <c r="P42" s="77">
        <f>SUM('[1]Step 3'!P44:AA44)</f>
        <v>1865</v>
      </c>
      <c r="Q42" s="77">
        <f>SUM('[1]Step 3'!Q44:AB44)</f>
        <v>1845</v>
      </c>
      <c r="R42" s="77">
        <f>SUM('[1]Step 3'!R44:AC44)</f>
        <v>1832</v>
      </c>
      <c r="S42" s="77">
        <f>SUM('[1]Step 3'!S44:AD44)</f>
        <v>1830</v>
      </c>
      <c r="T42" s="77">
        <f>SUM('[1]Step 3'!T44:AE44)</f>
        <v>1830</v>
      </c>
      <c r="U42" s="77">
        <f>SUM('[1]Step 3'!U44:AF44)</f>
        <v>1835</v>
      </c>
      <c r="V42" s="77">
        <f>SUM('[1]Step 3'!V44:AG44)</f>
        <v>1842</v>
      </c>
      <c r="W42" s="77">
        <f>SUM('[1]Step 3'!W44:AH44)</f>
        <v>1835</v>
      </c>
      <c r="X42" s="77">
        <f>SUM('[1]Step 3'!X44:AI44)</f>
        <v>1824</v>
      </c>
      <c r="Y42" s="77">
        <f>SUM('[1]Step 3'!Y44:AJ44)</f>
        <v>1805</v>
      </c>
      <c r="Z42" s="77">
        <f>SUM('[1]Step 3'!Z44:AK44)</f>
        <v>1779</v>
      </c>
      <c r="AA42" s="77">
        <f>SUM('[1]Step 3'!AA44:AL44)</f>
        <v>1755</v>
      </c>
      <c r="AB42" s="77">
        <f>SUM('[1]Step 3'!AB44:AM44)</f>
        <v>1727</v>
      </c>
      <c r="AC42" s="77">
        <f>SUM('[1]Step 3'!AC44:AN44)</f>
        <v>1699</v>
      </c>
      <c r="AD42" s="77">
        <f>SUM('[1]Step 3'!AD44:AO44)</f>
        <v>1689</v>
      </c>
      <c r="AE42" s="77">
        <f>SUM('[1]Step 3'!AE44:AP44)</f>
        <v>1668</v>
      </c>
      <c r="AF42" s="77">
        <f>SUM('[1]Step 3'!AF44:AQ44)</f>
        <v>1662</v>
      </c>
    </row>
    <row r="43" spans="1:32" ht="12.75">
      <c r="A43" s="76" t="s">
        <v>39</v>
      </c>
      <c r="B43" s="77">
        <f>SUM('[1]Step 3'!B45:M45)</f>
        <v>370</v>
      </c>
      <c r="C43" s="77">
        <f>SUM('[1]Step 3'!C45:N45)</f>
        <v>363</v>
      </c>
      <c r="D43" s="77">
        <f>SUM('[1]Step 3'!D45:O45)</f>
        <v>365</v>
      </c>
      <c r="E43" s="77">
        <f>SUM('[1]Step 3'!E45:P45)</f>
        <v>365</v>
      </c>
      <c r="F43" s="77">
        <f>SUM('[1]Step 3'!F45:Q45)</f>
        <v>369</v>
      </c>
      <c r="G43" s="77">
        <f>SUM('[1]Step 3'!G45:R45)</f>
        <v>369</v>
      </c>
      <c r="H43" s="77">
        <f>SUM('[1]Step 3'!H45:S45)</f>
        <v>362</v>
      </c>
      <c r="I43" s="77">
        <f>SUM('[1]Step 3'!I45:T45)</f>
        <v>364</v>
      </c>
      <c r="J43" s="77">
        <f>SUM('[1]Step 3'!J45:U45)</f>
        <v>363</v>
      </c>
      <c r="K43" s="77">
        <f>SUM('[1]Step 3'!K45:V45)</f>
        <v>364</v>
      </c>
      <c r="L43" s="77">
        <f>SUM('[1]Step 3'!L45:W45)</f>
        <v>366</v>
      </c>
      <c r="M43" s="77">
        <f>SUM('[1]Step 3'!M45:X45)</f>
        <v>373</v>
      </c>
      <c r="N43" s="77">
        <f>SUM('[1]Step 3'!N45:Y45)</f>
        <v>373</v>
      </c>
      <c r="O43" s="77">
        <f>SUM('[1]Step 3'!O45:Z45)</f>
        <v>370</v>
      </c>
      <c r="P43" s="77">
        <f>SUM('[1]Step 3'!P45:AA45)</f>
        <v>370</v>
      </c>
      <c r="Q43" s="77">
        <f>SUM('[1]Step 3'!Q45:AB45)</f>
        <v>366</v>
      </c>
      <c r="R43" s="77">
        <f>SUM('[1]Step 3'!R45:AC45)</f>
        <v>366</v>
      </c>
      <c r="S43" s="77">
        <f>SUM('[1]Step 3'!S45:AD45)</f>
        <v>366</v>
      </c>
      <c r="T43" s="77">
        <f>SUM('[1]Step 3'!T45:AE45)</f>
        <v>362</v>
      </c>
      <c r="U43" s="77">
        <f>SUM('[1]Step 3'!U45:AF45)</f>
        <v>356</v>
      </c>
      <c r="V43" s="77">
        <f>SUM('[1]Step 3'!V45:AG45)</f>
        <v>355</v>
      </c>
      <c r="W43" s="77">
        <f>SUM('[1]Step 3'!W45:AH45)</f>
        <v>355</v>
      </c>
      <c r="X43" s="77">
        <f>SUM('[1]Step 3'!X45:AI45)</f>
        <v>354</v>
      </c>
      <c r="Y43" s="77">
        <f>SUM('[1]Step 3'!Y45:AJ45)</f>
        <v>350</v>
      </c>
      <c r="Z43" s="77">
        <f>SUM('[1]Step 3'!Z45:AK45)</f>
        <v>354</v>
      </c>
      <c r="AA43" s="77">
        <f>SUM('[1]Step 3'!AA45:AL45)</f>
        <v>351</v>
      </c>
      <c r="AB43" s="77">
        <f>SUM('[1]Step 3'!AB45:AM45)</f>
        <v>343</v>
      </c>
      <c r="AC43" s="77">
        <f>SUM('[1]Step 3'!AC45:AN45)</f>
        <v>339</v>
      </c>
      <c r="AD43" s="77">
        <f>SUM('[1]Step 3'!AD45:AO45)</f>
        <v>338</v>
      </c>
      <c r="AE43" s="77">
        <f>SUM('[1]Step 3'!AE45:AP45)</f>
        <v>336</v>
      </c>
      <c r="AF43" s="77">
        <f>SUM('[1]Step 3'!AF45:AQ45)</f>
        <v>338</v>
      </c>
    </row>
    <row r="44" spans="1:32" ht="12.75">
      <c r="A44" s="76" t="s">
        <v>40</v>
      </c>
      <c r="B44" s="77">
        <f>SUM('[1]Step 3'!B46:M46)</f>
        <v>1090</v>
      </c>
      <c r="C44" s="77">
        <f>SUM('[1]Step 3'!C46:N46)</f>
        <v>1079</v>
      </c>
      <c r="D44" s="77">
        <f>SUM('[1]Step 3'!D46:O46)</f>
        <v>1072</v>
      </c>
      <c r="E44" s="77">
        <f>SUM('[1]Step 3'!E46:P46)</f>
        <v>1066</v>
      </c>
      <c r="F44" s="77">
        <f>SUM('[1]Step 3'!F46:Q46)</f>
        <v>1054</v>
      </c>
      <c r="G44" s="77">
        <f>SUM('[1]Step 3'!G46:R46)</f>
        <v>1055</v>
      </c>
      <c r="H44" s="77">
        <f>SUM('[1]Step 3'!H46:S46)</f>
        <v>1050</v>
      </c>
      <c r="I44" s="77">
        <f>SUM('[1]Step 3'!I46:T46)</f>
        <v>1045</v>
      </c>
      <c r="J44" s="77">
        <f>SUM('[1]Step 3'!J46:U46)</f>
        <v>1045</v>
      </c>
      <c r="K44" s="77">
        <f>SUM('[1]Step 3'!K46:V46)</f>
        <v>1044</v>
      </c>
      <c r="L44" s="77">
        <f>SUM('[1]Step 3'!L46:W46)</f>
        <v>1048</v>
      </c>
      <c r="M44" s="77">
        <f>SUM('[1]Step 3'!M46:X46)</f>
        <v>1046</v>
      </c>
      <c r="N44" s="77">
        <f>SUM('[1]Step 3'!N46:Y46)</f>
        <v>1066</v>
      </c>
      <c r="O44" s="77">
        <f>SUM('[1]Step 3'!O46:Z46)</f>
        <v>1074</v>
      </c>
      <c r="P44" s="77">
        <f>SUM('[1]Step 3'!P46:AA46)</f>
        <v>1074</v>
      </c>
      <c r="Q44" s="77">
        <f>SUM('[1]Step 3'!Q46:AB46)</f>
        <v>1082</v>
      </c>
      <c r="R44" s="77">
        <f>SUM('[1]Step 3'!R46:AC46)</f>
        <v>1091</v>
      </c>
      <c r="S44" s="77">
        <f>SUM('[1]Step 3'!S46:AD46)</f>
        <v>1099</v>
      </c>
      <c r="T44" s="77">
        <f>SUM('[1]Step 3'!T46:AE46)</f>
        <v>1115</v>
      </c>
      <c r="U44" s="77">
        <f>SUM('[1]Step 3'!U46:AF46)</f>
        <v>1128</v>
      </c>
      <c r="V44" s="77">
        <f>SUM('[1]Step 3'!V46:AG46)</f>
        <v>1148</v>
      </c>
      <c r="W44" s="77">
        <f>SUM('[1]Step 3'!W46:AH46)</f>
        <v>1159</v>
      </c>
      <c r="X44" s="77">
        <f>SUM('[1]Step 3'!X46:AI46)</f>
        <v>1157</v>
      </c>
      <c r="Y44" s="77">
        <f>SUM('[1]Step 3'!Y46:AJ46)</f>
        <v>1152</v>
      </c>
      <c r="Z44" s="77">
        <f>SUM('[1]Step 3'!Z46:AK46)</f>
        <v>1132</v>
      </c>
      <c r="AA44" s="77">
        <f>SUM('[1]Step 3'!AA46:AL46)</f>
        <v>1114</v>
      </c>
      <c r="AB44" s="77">
        <f>SUM('[1]Step 3'!AB46:AM46)</f>
        <v>1102</v>
      </c>
      <c r="AC44" s="77">
        <f>SUM('[1]Step 3'!AC46:AN46)</f>
        <v>1090</v>
      </c>
      <c r="AD44" s="77">
        <f>SUM('[1]Step 3'!AD46:AO46)</f>
        <v>1096</v>
      </c>
      <c r="AE44" s="77">
        <f>SUM('[1]Step 3'!AE46:AP46)</f>
        <v>1088</v>
      </c>
      <c r="AF44" s="77">
        <f>SUM('[1]Step 3'!AF46:AQ46)</f>
        <v>1076</v>
      </c>
    </row>
    <row r="45" spans="1:32" ht="12.75">
      <c r="A45" s="76" t="s">
        <v>41</v>
      </c>
      <c r="B45" s="77">
        <f>SUM('[1]Step 3'!B47:M47)</f>
        <v>537</v>
      </c>
      <c r="C45" s="77">
        <f>SUM('[1]Step 3'!C47:N47)</f>
        <v>530</v>
      </c>
      <c r="D45" s="77">
        <f>SUM('[1]Step 3'!D47:O47)</f>
        <v>527</v>
      </c>
      <c r="E45" s="77">
        <f>SUM('[1]Step 3'!E47:P47)</f>
        <v>524</v>
      </c>
      <c r="F45" s="77">
        <f>SUM('[1]Step 3'!F47:Q47)</f>
        <v>521</v>
      </c>
      <c r="G45" s="77">
        <f>SUM('[1]Step 3'!G47:R47)</f>
        <v>521</v>
      </c>
      <c r="H45" s="77">
        <f>SUM('[1]Step 3'!H47:S47)</f>
        <v>517</v>
      </c>
      <c r="I45" s="77">
        <f>SUM('[1]Step 3'!I47:T47)</f>
        <v>513</v>
      </c>
      <c r="J45" s="77">
        <f>SUM('[1]Step 3'!J47:U47)</f>
        <v>510</v>
      </c>
      <c r="K45" s="77">
        <f>SUM('[1]Step 3'!K47:V47)</f>
        <v>513</v>
      </c>
      <c r="L45" s="77">
        <f>SUM('[1]Step 3'!L47:W47)</f>
        <v>516</v>
      </c>
      <c r="M45" s="77">
        <f>SUM('[1]Step 3'!M47:X47)</f>
        <v>523</v>
      </c>
      <c r="N45" s="77">
        <f>SUM('[1]Step 3'!N47:Y47)</f>
        <v>534</v>
      </c>
      <c r="O45" s="77">
        <f>SUM('[1]Step 3'!O47:Z47)</f>
        <v>532</v>
      </c>
      <c r="P45" s="77">
        <f>SUM('[1]Step 3'!P47:AA47)</f>
        <v>535</v>
      </c>
      <c r="Q45" s="77">
        <f>SUM('[1]Step 3'!Q47:AB47)</f>
        <v>536</v>
      </c>
      <c r="R45" s="77">
        <f>SUM('[1]Step 3'!R47:AC47)</f>
        <v>537</v>
      </c>
      <c r="S45" s="77">
        <f>SUM('[1]Step 3'!S47:AD47)</f>
        <v>540</v>
      </c>
      <c r="T45" s="77">
        <f>SUM('[1]Step 3'!T47:AE47)</f>
        <v>545</v>
      </c>
      <c r="U45" s="77">
        <f>SUM('[1]Step 3'!U47:AF47)</f>
        <v>551</v>
      </c>
      <c r="V45" s="77">
        <f>SUM('[1]Step 3'!V47:AG47)</f>
        <v>559</v>
      </c>
      <c r="W45" s="77">
        <f>SUM('[1]Step 3'!W47:AH47)</f>
        <v>560</v>
      </c>
      <c r="X45" s="77">
        <f>SUM('[1]Step 3'!X47:AI47)</f>
        <v>557</v>
      </c>
      <c r="Y45" s="77">
        <f>SUM('[1]Step 3'!Y47:AJ47)</f>
        <v>548</v>
      </c>
      <c r="Z45" s="77">
        <f>SUM('[1]Step 3'!Z47:AK47)</f>
        <v>541</v>
      </c>
      <c r="AA45" s="77">
        <f>SUM('[1]Step 3'!AA47:AL47)</f>
        <v>525</v>
      </c>
      <c r="AB45" s="77">
        <f>SUM('[1]Step 3'!AB47:AM47)</f>
        <v>508</v>
      </c>
      <c r="AC45" s="77">
        <f>SUM('[1]Step 3'!AC47:AN47)</f>
        <v>493</v>
      </c>
      <c r="AD45" s="77">
        <f>SUM('[1]Step 3'!AD47:AO47)</f>
        <v>487</v>
      </c>
      <c r="AE45" s="77">
        <f>SUM('[1]Step 3'!AE47:AP47)</f>
        <v>483</v>
      </c>
      <c r="AF45" s="77">
        <f>SUM('[1]Step 3'!AF47:AQ47)</f>
        <v>481</v>
      </c>
    </row>
    <row r="46" spans="1:32" ht="12.75">
      <c r="A46" s="76" t="s">
        <v>42</v>
      </c>
      <c r="B46" s="77">
        <f>SUM('[1]Step 3'!B48:M48)</f>
        <v>285</v>
      </c>
      <c r="C46" s="77">
        <f>SUM('[1]Step 3'!C48:N48)</f>
        <v>280</v>
      </c>
      <c r="D46" s="77">
        <f>SUM('[1]Step 3'!D48:O48)</f>
        <v>269</v>
      </c>
      <c r="E46" s="77">
        <f>SUM('[1]Step 3'!E48:P48)</f>
        <v>261</v>
      </c>
      <c r="F46" s="77">
        <f>SUM('[1]Step 3'!F48:Q48)</f>
        <v>254</v>
      </c>
      <c r="G46" s="77">
        <f>SUM('[1]Step 3'!G48:R48)</f>
        <v>251</v>
      </c>
      <c r="H46" s="77">
        <f>SUM('[1]Step 3'!H48:S48)</f>
        <v>246</v>
      </c>
      <c r="I46" s="77">
        <f>SUM('[1]Step 3'!I48:T48)</f>
        <v>242</v>
      </c>
      <c r="J46" s="77">
        <f>SUM('[1]Step 3'!J48:U48)</f>
        <v>235</v>
      </c>
      <c r="K46" s="77">
        <f>SUM('[1]Step 3'!K48:V48)</f>
        <v>235</v>
      </c>
      <c r="L46" s="77">
        <f>SUM('[1]Step 3'!L48:W48)</f>
        <v>233</v>
      </c>
      <c r="M46" s="77">
        <f>SUM('[1]Step 3'!M48:X48)</f>
        <v>236</v>
      </c>
      <c r="N46" s="77">
        <f>SUM('[1]Step 3'!N48:Y48)</f>
        <v>239</v>
      </c>
      <c r="O46" s="77">
        <f>SUM('[1]Step 3'!O48:Z48)</f>
        <v>237</v>
      </c>
      <c r="P46" s="77">
        <f>SUM('[1]Step 3'!P48:AA48)</f>
        <v>241</v>
      </c>
      <c r="Q46" s="77">
        <f>SUM('[1]Step 3'!Q48:AB48)</f>
        <v>242</v>
      </c>
      <c r="R46" s="77">
        <f>SUM('[1]Step 3'!R48:AC48)</f>
        <v>240</v>
      </c>
      <c r="S46" s="77">
        <f>SUM('[1]Step 3'!S48:AD48)</f>
        <v>238</v>
      </c>
      <c r="T46" s="77">
        <f>SUM('[1]Step 3'!T48:AE48)</f>
        <v>239</v>
      </c>
      <c r="U46" s="77">
        <f>SUM('[1]Step 3'!U48:AF48)</f>
        <v>240</v>
      </c>
      <c r="V46" s="77">
        <f>SUM('[1]Step 3'!V48:AG48)</f>
        <v>241</v>
      </c>
      <c r="W46" s="77">
        <f>SUM('[1]Step 3'!W48:AH48)</f>
        <v>242</v>
      </c>
      <c r="X46" s="77">
        <f>SUM('[1]Step 3'!X48:AI48)</f>
        <v>245</v>
      </c>
      <c r="Y46" s="77">
        <f>SUM('[1]Step 3'!Y48:AJ48)</f>
        <v>245</v>
      </c>
      <c r="Z46" s="77">
        <f>SUM('[1]Step 3'!Z48:AK48)</f>
        <v>246</v>
      </c>
      <c r="AA46" s="77">
        <f>SUM('[1]Step 3'!AA48:AL48)</f>
        <v>247</v>
      </c>
      <c r="AB46" s="77">
        <f>SUM('[1]Step 3'!AB48:AM48)</f>
        <v>245</v>
      </c>
      <c r="AC46" s="77">
        <f>SUM('[1]Step 3'!AC48:AN48)</f>
        <v>245</v>
      </c>
      <c r="AD46" s="77">
        <f>SUM('[1]Step 3'!AD48:AO48)</f>
        <v>254</v>
      </c>
      <c r="AE46" s="77">
        <f>SUM('[1]Step 3'!AE48:AP48)</f>
        <v>264</v>
      </c>
      <c r="AF46" s="77">
        <f>SUM('[1]Step 3'!AF48:AQ48)</f>
        <v>266</v>
      </c>
    </row>
    <row r="47" spans="1:32" ht="12.75">
      <c r="A47" s="76" t="s">
        <v>43</v>
      </c>
      <c r="B47" s="77">
        <f>SUM('[1]Step 3'!B49:M49)</f>
        <v>1977</v>
      </c>
      <c r="C47" s="77">
        <f>SUM('[1]Step 3'!C49:N49)</f>
        <v>1993</v>
      </c>
      <c r="D47" s="77">
        <f>SUM('[1]Step 3'!D49:O49)</f>
        <v>2016</v>
      </c>
      <c r="E47" s="77">
        <f>SUM('[1]Step 3'!E49:P49)</f>
        <v>2033</v>
      </c>
      <c r="F47" s="77">
        <f>SUM('[1]Step 3'!F49:Q49)</f>
        <v>2025</v>
      </c>
      <c r="G47" s="77">
        <f>SUM('[1]Step 3'!G49:R49)</f>
        <v>2001</v>
      </c>
      <c r="H47" s="77">
        <f>SUM('[1]Step 3'!H49:S49)</f>
        <v>1971</v>
      </c>
      <c r="I47" s="77">
        <f>SUM('[1]Step 3'!I49:T49)</f>
        <v>1950</v>
      </c>
      <c r="J47" s="77">
        <f>SUM('[1]Step 3'!J49:U49)</f>
        <v>1947</v>
      </c>
      <c r="K47" s="77">
        <f>SUM('[1]Step 3'!K49:V49)</f>
        <v>1944</v>
      </c>
      <c r="L47" s="77">
        <f>SUM('[1]Step 3'!L49:W49)</f>
        <v>1935</v>
      </c>
      <c r="M47" s="77">
        <f>SUM('[1]Step 3'!M49:X49)</f>
        <v>1922</v>
      </c>
      <c r="N47" s="77">
        <f>SUM('[1]Step 3'!N49:Y49)</f>
        <v>1894</v>
      </c>
      <c r="O47" s="77">
        <f>SUM('[1]Step 3'!O49:Z49)</f>
        <v>1864</v>
      </c>
      <c r="P47" s="77">
        <f>SUM('[1]Step 3'!P49:AA49)</f>
        <v>1811</v>
      </c>
      <c r="Q47" s="77">
        <f>SUM('[1]Step 3'!Q49:AB49)</f>
        <v>1756</v>
      </c>
      <c r="R47" s="77">
        <f>SUM('[1]Step 3'!R49:AC49)</f>
        <v>1726</v>
      </c>
      <c r="S47" s="77">
        <f>SUM('[1]Step 3'!S49:AD49)</f>
        <v>1710</v>
      </c>
      <c r="T47" s="77">
        <f>SUM('[1]Step 3'!T49:AE49)</f>
        <v>1700</v>
      </c>
      <c r="U47" s="77">
        <f>SUM('[1]Step 3'!U49:AF49)</f>
        <v>1674</v>
      </c>
      <c r="V47" s="77">
        <f>SUM('[1]Step 3'!V49:AG49)</f>
        <v>1640</v>
      </c>
      <c r="W47" s="77">
        <f>SUM('[1]Step 3'!W49:AH49)</f>
        <v>1620</v>
      </c>
      <c r="X47" s="77">
        <f>SUM('[1]Step 3'!X49:AI49)</f>
        <v>1598</v>
      </c>
      <c r="Y47" s="77">
        <f>SUM('[1]Step 3'!Y49:AJ49)</f>
        <v>1572</v>
      </c>
      <c r="Z47" s="77">
        <f>SUM('[1]Step 3'!Z49:AK49)</f>
        <v>1547</v>
      </c>
      <c r="AA47" s="77">
        <f>SUM('[1]Step 3'!AA49:AL49)</f>
        <v>1510</v>
      </c>
      <c r="AB47" s="77">
        <f>SUM('[1]Step 3'!AB49:AM49)</f>
        <v>1484</v>
      </c>
      <c r="AC47" s="77">
        <f>SUM('[1]Step 3'!AC49:AN49)</f>
        <v>1458</v>
      </c>
      <c r="AD47" s="77">
        <f>SUM('[1]Step 3'!AD49:AO49)</f>
        <v>1441</v>
      </c>
      <c r="AE47" s="77">
        <f>SUM('[1]Step 3'!AE49:AP49)</f>
        <v>1416</v>
      </c>
      <c r="AF47" s="77">
        <f>SUM('[1]Step 3'!AF49:AQ49)</f>
        <v>1399</v>
      </c>
    </row>
    <row r="48" spans="1:32" ht="12.75">
      <c r="A48" s="76" t="s">
        <v>44</v>
      </c>
      <c r="B48" s="77">
        <f>SUM('[1]Step 3'!B50:M50)</f>
        <v>5358</v>
      </c>
      <c r="C48" s="77">
        <f>SUM('[1]Step 3'!C50:N50)</f>
        <v>5239</v>
      </c>
      <c r="D48" s="77">
        <f>SUM('[1]Step 3'!D50:O50)</f>
        <v>5224</v>
      </c>
      <c r="E48" s="77">
        <f>SUM('[1]Step 3'!E50:P50)</f>
        <v>5245</v>
      </c>
      <c r="F48" s="77">
        <f>SUM('[1]Step 3'!F50:Q50)</f>
        <v>5102</v>
      </c>
      <c r="G48" s="77">
        <f>SUM('[1]Step 3'!G50:R50)</f>
        <v>4930</v>
      </c>
      <c r="H48" s="77">
        <f>SUM('[1]Step 3'!H50:S50)</f>
        <v>4734</v>
      </c>
      <c r="I48" s="77">
        <f>SUM('[1]Step 3'!I50:T50)</f>
        <v>4655</v>
      </c>
      <c r="J48" s="77">
        <f>SUM('[1]Step 3'!J50:U50)</f>
        <v>4580</v>
      </c>
      <c r="K48" s="77">
        <f>SUM('[1]Step 3'!K50:V50)</f>
        <v>4493</v>
      </c>
      <c r="L48" s="77">
        <f>SUM('[1]Step 3'!L50:W50)</f>
        <v>4344</v>
      </c>
      <c r="M48" s="77">
        <f>SUM('[1]Step 3'!M50:X50)</f>
        <v>4311</v>
      </c>
      <c r="N48" s="77">
        <f>SUM('[1]Step 3'!N50:Y50)</f>
        <v>4261</v>
      </c>
      <c r="O48" s="77">
        <f>SUM('[1]Step 3'!O50:Z50)</f>
        <v>4221</v>
      </c>
      <c r="P48" s="77">
        <f>SUM('[1]Step 3'!P50:AA50)</f>
        <v>4163</v>
      </c>
      <c r="Q48" s="77">
        <f>SUM('[1]Step 3'!Q50:AB50)</f>
        <v>4106</v>
      </c>
      <c r="R48" s="77">
        <f>SUM('[1]Step 3'!R50:AC50)</f>
        <v>4065</v>
      </c>
      <c r="S48" s="77">
        <f>SUM('[1]Step 3'!S50:AD50)</f>
        <v>4027</v>
      </c>
      <c r="T48" s="77">
        <f>SUM('[1]Step 3'!T50:AE50)</f>
        <v>3988</v>
      </c>
      <c r="U48" s="77">
        <f>SUM('[1]Step 3'!U50:AF50)</f>
        <v>3933</v>
      </c>
      <c r="V48" s="77">
        <f>SUM('[1]Step 3'!V50:AG50)</f>
        <v>3870</v>
      </c>
      <c r="W48" s="77">
        <f>SUM('[1]Step 3'!W50:AH50)</f>
        <v>3831</v>
      </c>
      <c r="X48" s="77">
        <f>SUM('[1]Step 3'!X50:AI50)</f>
        <v>3788</v>
      </c>
      <c r="Y48" s="77">
        <f>SUM('[1]Step 3'!Y50:AJ50)</f>
        <v>3711</v>
      </c>
      <c r="Z48" s="77">
        <f>SUM('[1]Step 3'!Z50:AK50)</f>
        <v>3632</v>
      </c>
      <c r="AA48" s="77">
        <f>SUM('[1]Step 3'!AA50:AL50)</f>
        <v>3549</v>
      </c>
      <c r="AB48" s="77">
        <f>SUM('[1]Step 3'!AB50:AM50)</f>
        <v>3508</v>
      </c>
      <c r="AC48" s="77">
        <f>SUM('[1]Step 3'!AC50:AN50)</f>
        <v>3458</v>
      </c>
      <c r="AD48" s="77">
        <f>SUM('[1]Step 3'!AD50:AO50)</f>
        <v>3420</v>
      </c>
      <c r="AE48" s="77">
        <f>SUM('[1]Step 3'!AE50:AP50)</f>
        <v>3367</v>
      </c>
      <c r="AF48" s="77">
        <f>SUM('[1]Step 3'!AF50:AQ50)</f>
        <v>3345</v>
      </c>
    </row>
    <row r="49" spans="1:32" ht="12.75">
      <c r="A49" s="76" t="s">
        <v>45</v>
      </c>
      <c r="B49" s="77">
        <f>SUM('[1]Step 3'!B51:M51)</f>
        <v>7373</v>
      </c>
      <c r="C49" s="77">
        <f>SUM('[1]Step 3'!C51:N51)</f>
        <v>7467</v>
      </c>
      <c r="D49" s="77">
        <f>SUM('[1]Step 3'!D51:O51)</f>
        <v>7529</v>
      </c>
      <c r="E49" s="77">
        <f>SUM('[1]Step 3'!E51:P51)</f>
        <v>7579</v>
      </c>
      <c r="F49" s="77">
        <f>SUM('[1]Step 3'!F51:Q51)</f>
        <v>7591</v>
      </c>
      <c r="G49" s="77">
        <f>SUM('[1]Step 3'!G51:R51)</f>
        <v>7568</v>
      </c>
      <c r="H49" s="77">
        <f>SUM('[1]Step 3'!H51:S51)</f>
        <v>7514</v>
      </c>
      <c r="I49" s="77">
        <f>SUM('[1]Step 3'!I51:T51)</f>
        <v>7533</v>
      </c>
      <c r="J49" s="77">
        <f>SUM('[1]Step 3'!J51:U51)</f>
        <v>7618</v>
      </c>
      <c r="K49" s="77">
        <f>SUM('[1]Step 3'!K51:V51)</f>
        <v>7620</v>
      </c>
      <c r="L49" s="77">
        <f>SUM('[1]Step 3'!L51:W51)</f>
        <v>7603</v>
      </c>
      <c r="M49" s="77">
        <f>SUM('[1]Step 3'!M51:X51)</f>
        <v>7582</v>
      </c>
      <c r="N49" s="77">
        <f>SUM('[1]Step 3'!N51:Y51)</f>
        <v>7555</v>
      </c>
      <c r="O49" s="77">
        <f>SUM('[1]Step 3'!O51:Z51)</f>
        <v>7553</v>
      </c>
      <c r="P49" s="77">
        <f>SUM('[1]Step 3'!P51:AA51)</f>
        <v>7570</v>
      </c>
      <c r="Q49" s="77">
        <f>SUM('[1]Step 3'!Q51:AB51)</f>
        <v>7570</v>
      </c>
      <c r="R49" s="77">
        <f>SUM('[1]Step 3'!R51:AC51)</f>
        <v>7594</v>
      </c>
      <c r="S49" s="77">
        <f>SUM('[1]Step 3'!S51:AD51)</f>
        <v>7579</v>
      </c>
      <c r="T49" s="77">
        <f>SUM('[1]Step 3'!T51:AE51)</f>
        <v>7595</v>
      </c>
      <c r="U49" s="77">
        <f>SUM('[1]Step 3'!U51:AF51)</f>
        <v>7576</v>
      </c>
      <c r="V49" s="77">
        <f>SUM('[1]Step 3'!V51:AG51)</f>
        <v>7492</v>
      </c>
      <c r="W49" s="77">
        <f>SUM('[1]Step 3'!W51:AH51)</f>
        <v>7475</v>
      </c>
      <c r="X49" s="77">
        <f>SUM('[1]Step 3'!X51:AI51)</f>
        <v>7462</v>
      </c>
      <c r="Y49" s="77">
        <f>SUM('[1]Step 3'!Y51:AJ51)</f>
        <v>7423</v>
      </c>
      <c r="Z49" s="77">
        <f>SUM('[1]Step 3'!Z51:AK51)</f>
        <v>7402</v>
      </c>
      <c r="AA49" s="77">
        <f>SUM('[1]Step 3'!AA51:AL51)</f>
        <v>7343</v>
      </c>
      <c r="AB49" s="77">
        <f>SUM('[1]Step 3'!AB51:AM51)</f>
        <v>7285</v>
      </c>
      <c r="AC49" s="77">
        <f>SUM('[1]Step 3'!AC51:AN51)</f>
        <v>7209</v>
      </c>
      <c r="AD49" s="77">
        <f>SUM('[1]Step 3'!AD51:AO51)</f>
        <v>7162</v>
      </c>
      <c r="AE49" s="77">
        <f>SUM('[1]Step 3'!AE51:AP51)</f>
        <v>7080</v>
      </c>
      <c r="AF49" s="77">
        <f>SUM('[1]Step 3'!AF51:AQ51)</f>
        <v>7055</v>
      </c>
    </row>
    <row r="50" spans="1:32" ht="12.75">
      <c r="A50" s="76" t="s">
        <v>46</v>
      </c>
      <c r="B50" s="77">
        <f>SUM('[1]Step 3'!B52:M52)</f>
        <v>12033</v>
      </c>
      <c r="C50" s="77">
        <f>SUM('[1]Step 3'!C52:N52)</f>
        <v>12217</v>
      </c>
      <c r="D50" s="77">
        <f>SUM('[1]Step 3'!D52:O52)</f>
        <v>12347</v>
      </c>
      <c r="E50" s="77">
        <f>SUM('[1]Step 3'!E52:P52)</f>
        <v>12439</v>
      </c>
      <c r="F50" s="77">
        <f>SUM('[1]Step 3'!F52:Q52)</f>
        <v>12517</v>
      </c>
      <c r="G50" s="77">
        <f>SUM('[1]Step 3'!G52:R52)</f>
        <v>12549</v>
      </c>
      <c r="H50" s="77">
        <f>SUM('[1]Step 3'!H52:S52)</f>
        <v>12542</v>
      </c>
      <c r="I50" s="77">
        <f>SUM('[1]Step 3'!I52:T52)</f>
        <v>12587</v>
      </c>
      <c r="J50" s="77">
        <f>SUM('[1]Step 3'!J52:U52)</f>
        <v>12629</v>
      </c>
      <c r="K50" s="77">
        <f>SUM('[1]Step 3'!K52:V52)</f>
        <v>12645</v>
      </c>
      <c r="L50" s="77">
        <f>SUM('[1]Step 3'!L52:W52)</f>
        <v>12685</v>
      </c>
      <c r="M50" s="77">
        <f>SUM('[1]Step 3'!M52:X52)</f>
        <v>12698</v>
      </c>
      <c r="N50" s="77">
        <f>SUM('[1]Step 3'!N52:Y52)</f>
        <v>12751</v>
      </c>
      <c r="O50" s="77">
        <f>SUM('[1]Step 3'!O52:Z52)</f>
        <v>12680</v>
      </c>
      <c r="P50" s="77">
        <f>SUM('[1]Step 3'!P52:AA52)</f>
        <v>12589</v>
      </c>
      <c r="Q50" s="77">
        <f>SUM('[1]Step 3'!Q52:AB52)</f>
        <v>12426</v>
      </c>
      <c r="R50" s="77">
        <f>SUM('[1]Step 3'!R52:AC52)</f>
        <v>12256</v>
      </c>
      <c r="S50" s="77">
        <f>SUM('[1]Step 3'!S52:AD52)</f>
        <v>12113</v>
      </c>
      <c r="T50" s="77">
        <f>SUM('[1]Step 3'!T52:AE52)</f>
        <v>12028</v>
      </c>
      <c r="U50" s="77">
        <f>SUM('[1]Step 3'!U52:AF52)</f>
        <v>11901</v>
      </c>
      <c r="V50" s="77">
        <f>SUM('[1]Step 3'!V52:AG52)</f>
        <v>11851</v>
      </c>
      <c r="W50" s="77">
        <f>SUM('[1]Step 3'!W52:AH52)</f>
        <v>11803</v>
      </c>
      <c r="X50" s="77">
        <f>SUM('[1]Step 3'!X52:AI52)</f>
        <v>11721</v>
      </c>
      <c r="Y50" s="77">
        <f>SUM('[1]Step 3'!Y52:AJ52)</f>
        <v>11621</v>
      </c>
      <c r="Z50" s="77">
        <f>SUM('[1]Step 3'!Z52:AK52)</f>
        <v>11514</v>
      </c>
      <c r="AA50" s="77">
        <f>SUM('[1]Step 3'!AA52:AL52)</f>
        <v>11315</v>
      </c>
      <c r="AB50" s="77">
        <f>SUM('[1]Step 3'!AB52:AM52)</f>
        <v>11230</v>
      </c>
      <c r="AC50" s="77">
        <f>SUM('[1]Step 3'!AC52:AN52)</f>
        <v>11137</v>
      </c>
      <c r="AD50" s="77">
        <f>SUM('[1]Step 3'!AD52:AO52)</f>
        <v>11059</v>
      </c>
      <c r="AE50" s="77">
        <f>SUM('[1]Step 3'!AE52:AP52)</f>
        <v>10962</v>
      </c>
      <c r="AF50" s="77">
        <f>SUM('[1]Step 3'!AF52:AQ52)</f>
        <v>10904</v>
      </c>
    </row>
    <row r="51" spans="1:32" ht="12.75">
      <c r="A51" s="76" t="s">
        <v>47</v>
      </c>
      <c r="B51" s="77">
        <f>SUM('[1]Step 3'!B53:M53)</f>
        <v>1521</v>
      </c>
      <c r="C51" s="77">
        <f>SUM('[1]Step 3'!C53:N53)</f>
        <v>1536</v>
      </c>
      <c r="D51" s="77">
        <f>SUM('[1]Step 3'!D53:O53)</f>
        <v>1538</v>
      </c>
      <c r="E51" s="77">
        <f>SUM('[1]Step 3'!E53:P53)</f>
        <v>1538</v>
      </c>
      <c r="F51" s="77">
        <f>SUM('[1]Step 3'!F53:Q53)</f>
        <v>1525</v>
      </c>
      <c r="G51" s="77">
        <f>SUM('[1]Step 3'!G53:R53)</f>
        <v>1532</v>
      </c>
      <c r="H51" s="77">
        <f>SUM('[1]Step 3'!H53:S53)</f>
        <v>1532</v>
      </c>
      <c r="I51" s="77">
        <f>SUM('[1]Step 3'!I53:T53)</f>
        <v>1526</v>
      </c>
      <c r="J51" s="77">
        <f>SUM('[1]Step 3'!J53:U53)</f>
        <v>1537</v>
      </c>
      <c r="K51" s="77">
        <f>SUM('[1]Step 3'!K53:V53)</f>
        <v>1529</v>
      </c>
      <c r="L51" s="77">
        <f>SUM('[1]Step 3'!L53:W53)</f>
        <v>1525</v>
      </c>
      <c r="M51" s="77">
        <f>SUM('[1]Step 3'!M53:X53)</f>
        <v>1516</v>
      </c>
      <c r="N51" s="77">
        <f>SUM('[1]Step 3'!N53:Y53)</f>
        <v>1512</v>
      </c>
      <c r="O51" s="77">
        <f>SUM('[1]Step 3'!O53:Z53)</f>
        <v>1497</v>
      </c>
      <c r="P51" s="77">
        <f>SUM('[1]Step 3'!P53:AA53)</f>
        <v>1494</v>
      </c>
      <c r="Q51" s="77">
        <f>SUM('[1]Step 3'!Q53:AB53)</f>
        <v>1479</v>
      </c>
      <c r="R51" s="77">
        <f>SUM('[1]Step 3'!R53:AC53)</f>
        <v>1475</v>
      </c>
      <c r="S51" s="77">
        <f>SUM('[1]Step 3'!S53:AD53)</f>
        <v>1462</v>
      </c>
      <c r="T51" s="77">
        <f>SUM('[1]Step 3'!T53:AE53)</f>
        <v>1453</v>
      </c>
      <c r="U51" s="77">
        <f>SUM('[1]Step 3'!U53:AF53)</f>
        <v>1442</v>
      </c>
      <c r="V51" s="77">
        <f>SUM('[1]Step 3'!V53:AG53)</f>
        <v>1446</v>
      </c>
      <c r="W51" s="77">
        <f>SUM('[1]Step 3'!W53:AH53)</f>
        <v>1455</v>
      </c>
      <c r="X51" s="77">
        <f>SUM('[1]Step 3'!X53:AI53)</f>
        <v>1453</v>
      </c>
      <c r="Y51" s="77">
        <f>SUM('[1]Step 3'!Y53:AJ53)</f>
        <v>1455</v>
      </c>
      <c r="Z51" s="77">
        <f>SUM('[1]Step 3'!Z53:AK53)</f>
        <v>1442</v>
      </c>
      <c r="AA51" s="77">
        <f>SUM('[1]Step 3'!AA53:AL53)</f>
        <v>1428</v>
      </c>
      <c r="AB51" s="77">
        <f>SUM('[1]Step 3'!AB53:AM53)</f>
        <v>1424</v>
      </c>
      <c r="AC51" s="77">
        <f>SUM('[1]Step 3'!AC53:AN53)</f>
        <v>1425</v>
      </c>
      <c r="AD51" s="77">
        <f>SUM('[1]Step 3'!AD53:AO53)</f>
        <v>1436</v>
      </c>
      <c r="AE51" s="77">
        <f>SUM('[1]Step 3'!AE53:AP53)</f>
        <v>1420</v>
      </c>
      <c r="AF51" s="77">
        <f>SUM('[1]Step 3'!AF53:AQ53)</f>
        <v>1415</v>
      </c>
    </row>
    <row r="52" spans="1:32" ht="12.75">
      <c r="A52" s="76" t="s">
        <v>48</v>
      </c>
      <c r="B52" s="77">
        <f>SUM('[1]Step 3'!B54:M54)</f>
        <v>1746</v>
      </c>
      <c r="C52" s="77">
        <f>SUM('[1]Step 3'!C54:N54)</f>
        <v>1693</v>
      </c>
      <c r="D52" s="77">
        <f>SUM('[1]Step 3'!D54:O54)</f>
        <v>1635</v>
      </c>
      <c r="E52" s="77">
        <f>SUM('[1]Step 3'!E54:P54)</f>
        <v>1613</v>
      </c>
      <c r="F52" s="77">
        <f>SUM('[1]Step 3'!F54:Q54)</f>
        <v>1600</v>
      </c>
      <c r="G52" s="77">
        <f>SUM('[1]Step 3'!G54:R54)</f>
        <v>1593</v>
      </c>
      <c r="H52" s="77">
        <f>SUM('[1]Step 3'!H54:S54)</f>
        <v>1592</v>
      </c>
      <c r="I52" s="77">
        <f>SUM('[1]Step 3'!I54:T54)</f>
        <v>1598</v>
      </c>
      <c r="J52" s="77">
        <f>SUM('[1]Step 3'!J54:U54)</f>
        <v>1626</v>
      </c>
      <c r="K52" s="77">
        <f>SUM('[1]Step 3'!K54:V54)</f>
        <v>1634</v>
      </c>
      <c r="L52" s="77">
        <f>SUM('[1]Step 3'!L54:W54)</f>
        <v>1634</v>
      </c>
      <c r="M52" s="77">
        <f>SUM('[1]Step 3'!M54:X54)</f>
        <v>1627</v>
      </c>
      <c r="N52" s="77">
        <f>SUM('[1]Step 3'!N54:Y54)</f>
        <v>1639</v>
      </c>
      <c r="O52" s="77">
        <f>SUM('[1]Step 3'!O54:Z54)</f>
        <v>1665</v>
      </c>
      <c r="P52" s="77">
        <f>SUM('[1]Step 3'!P54:AA54)</f>
        <v>1684</v>
      </c>
      <c r="Q52" s="77">
        <f>SUM('[1]Step 3'!Q54:AB54)</f>
        <v>1707</v>
      </c>
      <c r="R52" s="77">
        <f>SUM('[1]Step 3'!R54:AC54)</f>
        <v>1730</v>
      </c>
      <c r="S52" s="77">
        <f>SUM('[1]Step 3'!S54:AD54)</f>
        <v>1747</v>
      </c>
      <c r="T52" s="77">
        <f>SUM('[1]Step 3'!T54:AE54)</f>
        <v>1761</v>
      </c>
      <c r="U52" s="77">
        <f>SUM('[1]Step 3'!U54:AF54)</f>
        <v>1769</v>
      </c>
      <c r="V52" s="77">
        <f>SUM('[1]Step 3'!V54:AG54)</f>
        <v>1761</v>
      </c>
      <c r="W52" s="77">
        <f>SUM('[1]Step 3'!W54:AH54)</f>
        <v>1756</v>
      </c>
      <c r="X52" s="77">
        <f>SUM('[1]Step 3'!X54:AI54)</f>
        <v>1748</v>
      </c>
      <c r="Y52" s="77">
        <f>SUM('[1]Step 3'!Y54:AJ54)</f>
        <v>1741</v>
      </c>
      <c r="Z52" s="77">
        <f>SUM('[1]Step 3'!Z54:AK54)</f>
        <v>1716</v>
      </c>
      <c r="AA52" s="77">
        <f>SUM('[1]Step 3'!AA54:AL54)</f>
        <v>1681</v>
      </c>
      <c r="AB52" s="77">
        <f>SUM('[1]Step 3'!AB54:AM54)</f>
        <v>1650</v>
      </c>
      <c r="AC52" s="77">
        <f>SUM('[1]Step 3'!AC54:AN54)</f>
        <v>1608</v>
      </c>
      <c r="AD52" s="77">
        <f>SUM('[1]Step 3'!AD54:AO54)</f>
        <v>1572</v>
      </c>
      <c r="AE52" s="77">
        <f>SUM('[1]Step 3'!AE54:AP54)</f>
        <v>1546</v>
      </c>
      <c r="AF52" s="77">
        <f>SUM('[1]Step 3'!AF54:AQ54)</f>
        <v>1535</v>
      </c>
    </row>
    <row r="53" spans="1:32" ht="12.75">
      <c r="A53" s="76" t="s">
        <v>49</v>
      </c>
      <c r="B53" s="77">
        <f>SUM('[1]Step 3'!B55:M55)</f>
        <v>1779</v>
      </c>
      <c r="C53" s="77">
        <f>SUM('[1]Step 3'!C55:N55)</f>
        <v>1766</v>
      </c>
      <c r="D53" s="77">
        <f>SUM('[1]Step 3'!D55:O55)</f>
        <v>1774</v>
      </c>
      <c r="E53" s="77">
        <f>SUM('[1]Step 3'!E55:P55)</f>
        <v>1796</v>
      </c>
      <c r="F53" s="77">
        <f>SUM('[1]Step 3'!F55:Q55)</f>
        <v>1808</v>
      </c>
      <c r="G53" s="77">
        <f>SUM('[1]Step 3'!G55:R55)</f>
        <v>1812</v>
      </c>
      <c r="H53" s="77">
        <f>SUM('[1]Step 3'!H55:S55)</f>
        <v>1802</v>
      </c>
      <c r="I53" s="77">
        <f>SUM('[1]Step 3'!I55:T55)</f>
        <v>1805</v>
      </c>
      <c r="J53" s="77">
        <f>SUM('[1]Step 3'!J55:U55)</f>
        <v>1795</v>
      </c>
      <c r="K53" s="77">
        <f>SUM('[1]Step 3'!K55:V55)</f>
        <v>1786</v>
      </c>
      <c r="L53" s="77">
        <f>SUM('[1]Step 3'!L55:W55)</f>
        <v>1774</v>
      </c>
      <c r="M53" s="77">
        <f>SUM('[1]Step 3'!M55:X55)</f>
        <v>1757</v>
      </c>
      <c r="N53" s="77">
        <f>SUM('[1]Step 3'!N55:Y55)</f>
        <v>1766</v>
      </c>
      <c r="O53" s="77">
        <f>SUM('[1]Step 3'!O55:Z55)</f>
        <v>1766</v>
      </c>
      <c r="P53" s="77">
        <f>SUM('[1]Step 3'!P55:AA55)</f>
        <v>1770</v>
      </c>
      <c r="Q53" s="77">
        <f>SUM('[1]Step 3'!Q55:AB55)</f>
        <v>1757</v>
      </c>
      <c r="R53" s="77">
        <f>SUM('[1]Step 3'!R55:AC55)</f>
        <v>1747</v>
      </c>
      <c r="S53" s="77">
        <f>SUM('[1]Step 3'!S55:AD55)</f>
        <v>1735</v>
      </c>
      <c r="T53" s="77">
        <f>SUM('[1]Step 3'!T55:AE55)</f>
        <v>1725</v>
      </c>
      <c r="U53" s="77">
        <f>SUM('[1]Step 3'!U55:AF55)</f>
        <v>1691</v>
      </c>
      <c r="V53" s="77">
        <f>SUM('[1]Step 3'!V55:AG55)</f>
        <v>1664</v>
      </c>
      <c r="W53" s="77">
        <f>SUM('[1]Step 3'!W55:AH55)</f>
        <v>1631</v>
      </c>
      <c r="X53" s="77">
        <f>SUM('[1]Step 3'!X55:AI55)</f>
        <v>1600</v>
      </c>
      <c r="Y53" s="77">
        <f>SUM('[1]Step 3'!Y55:AJ55)</f>
        <v>1566</v>
      </c>
      <c r="Z53" s="77">
        <f>SUM('[1]Step 3'!Z55:AK55)</f>
        <v>1515</v>
      </c>
      <c r="AA53" s="77">
        <f>SUM('[1]Step 3'!AA55:AL55)</f>
        <v>1483</v>
      </c>
      <c r="AB53" s="77">
        <f>SUM('[1]Step 3'!AB55:AM55)</f>
        <v>1448</v>
      </c>
      <c r="AC53" s="77">
        <f>SUM('[1]Step 3'!AC55:AN55)</f>
        <v>1410</v>
      </c>
      <c r="AD53" s="77">
        <f>SUM('[1]Step 3'!AD55:AO55)</f>
        <v>1399</v>
      </c>
      <c r="AE53" s="77">
        <f>SUM('[1]Step 3'!AE55:AP55)</f>
        <v>1373</v>
      </c>
      <c r="AF53" s="77">
        <f>SUM('[1]Step 3'!AF55:AQ55)</f>
        <v>1365</v>
      </c>
    </row>
    <row r="54" spans="1:32" ht="12.75">
      <c r="A54" s="76" t="s">
        <v>50</v>
      </c>
      <c r="B54" s="77">
        <f>SUM('[1]Step 3'!B56:M56)</f>
        <v>776</v>
      </c>
      <c r="C54" s="77">
        <f>SUM('[1]Step 3'!C56:N56)</f>
        <v>775</v>
      </c>
      <c r="D54" s="77">
        <f>SUM('[1]Step 3'!D56:O56)</f>
        <v>779</v>
      </c>
      <c r="E54" s="77">
        <f>SUM('[1]Step 3'!E56:P56)</f>
        <v>773</v>
      </c>
      <c r="F54" s="77">
        <f>SUM('[1]Step 3'!F56:Q56)</f>
        <v>773</v>
      </c>
      <c r="G54" s="77">
        <f>SUM('[1]Step 3'!G56:R56)</f>
        <v>765</v>
      </c>
      <c r="H54" s="77">
        <f>SUM('[1]Step 3'!H56:S56)</f>
        <v>760</v>
      </c>
      <c r="I54" s="77">
        <f>SUM('[1]Step 3'!I56:T56)</f>
        <v>756</v>
      </c>
      <c r="J54" s="77">
        <f>SUM('[1]Step 3'!J56:U56)</f>
        <v>749</v>
      </c>
      <c r="K54" s="77">
        <f>SUM('[1]Step 3'!K56:V56)</f>
        <v>740</v>
      </c>
      <c r="L54" s="77">
        <f>SUM('[1]Step 3'!L56:W56)</f>
        <v>728</v>
      </c>
      <c r="M54" s="77">
        <f>SUM('[1]Step 3'!M56:X56)</f>
        <v>729</v>
      </c>
      <c r="N54" s="77">
        <f>SUM('[1]Step 3'!N56:Y56)</f>
        <v>720</v>
      </c>
      <c r="O54" s="77">
        <f>SUM('[1]Step 3'!O56:Z56)</f>
        <v>706</v>
      </c>
      <c r="P54" s="77">
        <f>SUM('[1]Step 3'!P56:AA56)</f>
        <v>693</v>
      </c>
      <c r="Q54" s="77">
        <f>SUM('[1]Step 3'!Q56:AB56)</f>
        <v>677</v>
      </c>
      <c r="R54" s="77">
        <f>SUM('[1]Step 3'!R56:AC56)</f>
        <v>671</v>
      </c>
      <c r="S54" s="77">
        <f>SUM('[1]Step 3'!S56:AD56)</f>
        <v>666</v>
      </c>
      <c r="T54" s="77">
        <f>SUM('[1]Step 3'!T56:AE56)</f>
        <v>659</v>
      </c>
      <c r="U54" s="77">
        <f>SUM('[1]Step 3'!U56:AF56)</f>
        <v>644</v>
      </c>
      <c r="V54" s="77">
        <f>SUM('[1]Step 3'!V56:AG56)</f>
        <v>640</v>
      </c>
      <c r="W54" s="77">
        <f>SUM('[1]Step 3'!W56:AH56)</f>
        <v>639</v>
      </c>
      <c r="X54" s="77">
        <f>SUM('[1]Step 3'!X56:AI56)</f>
        <v>643</v>
      </c>
      <c r="Y54" s="77">
        <f>SUM('[1]Step 3'!Y56:AJ56)</f>
        <v>635</v>
      </c>
      <c r="Z54" s="77">
        <f>SUM('[1]Step 3'!Z56:AK56)</f>
        <v>631</v>
      </c>
      <c r="AA54" s="77">
        <f>SUM('[1]Step 3'!AA56:AL56)</f>
        <v>633</v>
      </c>
      <c r="AB54" s="77">
        <f>SUM('[1]Step 3'!AB56:AM56)</f>
        <v>632</v>
      </c>
      <c r="AC54" s="77">
        <f>SUM('[1]Step 3'!AC56:AN56)</f>
        <v>635</v>
      </c>
      <c r="AD54" s="77">
        <f>SUM('[1]Step 3'!AD56:AO56)</f>
        <v>633</v>
      </c>
      <c r="AE54" s="77">
        <f>SUM('[1]Step 3'!AE56:AP56)</f>
        <v>631</v>
      </c>
      <c r="AF54" s="77">
        <f>SUM('[1]Step 3'!AF56:AQ56)</f>
        <v>636</v>
      </c>
    </row>
    <row r="55" spans="1:32" ht="12.75">
      <c r="A55" s="76" t="s">
        <v>51</v>
      </c>
      <c r="B55" s="77">
        <f>SUM('[1]Step 3'!B57:M57)</f>
        <v>7530</v>
      </c>
      <c r="C55" s="77">
        <f>SUM('[1]Step 3'!C57:N57)</f>
        <v>7635</v>
      </c>
      <c r="D55" s="77">
        <f>SUM('[1]Step 3'!D57:O57)</f>
        <v>7780</v>
      </c>
      <c r="E55" s="77">
        <f>SUM('[1]Step 3'!E57:P57)</f>
        <v>7904</v>
      </c>
      <c r="F55" s="77">
        <f>SUM('[1]Step 3'!F57:Q57)</f>
        <v>7985</v>
      </c>
      <c r="G55" s="77">
        <f>SUM('[1]Step 3'!G57:R57)</f>
        <v>8067</v>
      </c>
      <c r="H55" s="77">
        <f>SUM('[1]Step 3'!H57:S57)</f>
        <v>8123</v>
      </c>
      <c r="I55" s="77">
        <f>SUM('[1]Step 3'!I57:T57)</f>
        <v>8272</v>
      </c>
      <c r="J55" s="77">
        <f>SUM('[1]Step 3'!J57:U57)</f>
        <v>8393</v>
      </c>
      <c r="K55" s="77">
        <f>SUM('[1]Step 3'!K57:V57)</f>
        <v>8455</v>
      </c>
      <c r="L55" s="77">
        <f>SUM('[1]Step 3'!L57:W57)</f>
        <v>8456</v>
      </c>
      <c r="M55" s="77">
        <f>SUM('[1]Step 3'!M57:X57)</f>
        <v>8536</v>
      </c>
      <c r="N55" s="77">
        <f>SUM('[1]Step 3'!N57:Y57)</f>
        <v>8580</v>
      </c>
      <c r="O55" s="77">
        <f>SUM('[1]Step 3'!O57:Z57)</f>
        <v>8527</v>
      </c>
      <c r="P55" s="77">
        <f>SUM('[1]Step 3'!P57:AA57)</f>
        <v>8427</v>
      </c>
      <c r="Q55" s="77">
        <f>SUM('[1]Step 3'!Q57:AB57)</f>
        <v>8281</v>
      </c>
      <c r="R55" s="77">
        <f>SUM('[1]Step 3'!R57:AC57)</f>
        <v>8194</v>
      </c>
      <c r="S55" s="77">
        <f>SUM('[1]Step 3'!S57:AD57)</f>
        <v>8128</v>
      </c>
      <c r="T55" s="77">
        <f>SUM('[1]Step 3'!T57:AE57)</f>
        <v>8094</v>
      </c>
      <c r="U55" s="77">
        <f>SUM('[1]Step 3'!U57:AF57)</f>
        <v>8000</v>
      </c>
      <c r="V55" s="77">
        <f>SUM('[1]Step 3'!V57:AG57)</f>
        <v>7922</v>
      </c>
      <c r="W55" s="77">
        <f>SUM('[1]Step 3'!W57:AH57)</f>
        <v>7900</v>
      </c>
      <c r="X55" s="77">
        <f>SUM('[1]Step 3'!X57:AI57)</f>
        <v>7865</v>
      </c>
      <c r="Y55" s="77">
        <f>SUM('[1]Step 3'!Y57:AJ57)</f>
        <v>7798</v>
      </c>
      <c r="Z55" s="77">
        <f>SUM('[1]Step 3'!Z57:AK57)</f>
        <v>7708</v>
      </c>
      <c r="AA55" s="77">
        <f>SUM('[1]Step 3'!AA57:AL57)</f>
        <v>7600</v>
      </c>
      <c r="AB55" s="77">
        <f>SUM('[1]Step 3'!AB57:AM57)</f>
        <v>7521</v>
      </c>
      <c r="AC55" s="77">
        <f>SUM('[1]Step 3'!AC57:AN57)</f>
        <v>7435</v>
      </c>
      <c r="AD55" s="77">
        <f>SUM('[1]Step 3'!AD57:AO57)</f>
        <v>7415</v>
      </c>
      <c r="AE55" s="77">
        <f>SUM('[1]Step 3'!AE57:AP57)</f>
        <v>7326</v>
      </c>
      <c r="AF55" s="77">
        <f>SUM('[1]Step 3'!AF57:AQ57)</f>
        <v>7290</v>
      </c>
    </row>
    <row r="56" spans="1:32" ht="12.75">
      <c r="A56" s="76" t="s">
        <v>52</v>
      </c>
      <c r="B56" s="77">
        <f>SUM('[1]Step 3'!B58:M58)</f>
        <v>770</v>
      </c>
      <c r="C56" s="77">
        <f>SUM('[1]Step 3'!C58:N58)</f>
        <v>762</v>
      </c>
      <c r="D56" s="77">
        <f>SUM('[1]Step 3'!D58:O58)</f>
        <v>756</v>
      </c>
      <c r="E56" s="77">
        <f>SUM('[1]Step 3'!E58:P58)</f>
        <v>757</v>
      </c>
      <c r="F56" s="77">
        <f>SUM('[1]Step 3'!F58:Q58)</f>
        <v>761</v>
      </c>
      <c r="G56" s="77">
        <f>SUM('[1]Step 3'!G58:R58)</f>
        <v>749</v>
      </c>
      <c r="H56" s="77">
        <f>SUM('[1]Step 3'!H58:S58)</f>
        <v>738</v>
      </c>
      <c r="I56" s="77">
        <f>SUM('[1]Step 3'!I58:T58)</f>
        <v>727</v>
      </c>
      <c r="J56" s="77">
        <f>SUM('[1]Step 3'!J58:U58)</f>
        <v>711</v>
      </c>
      <c r="K56" s="77">
        <f>SUM('[1]Step 3'!K58:V58)</f>
        <v>703</v>
      </c>
      <c r="L56" s="77">
        <f>SUM('[1]Step 3'!L58:W58)</f>
        <v>693</v>
      </c>
      <c r="M56" s="77">
        <f>SUM('[1]Step 3'!M58:X58)</f>
        <v>683</v>
      </c>
      <c r="N56" s="77">
        <f>SUM('[1]Step 3'!N58:Y58)</f>
        <v>660</v>
      </c>
      <c r="O56" s="77">
        <f>SUM('[1]Step 3'!O58:Z58)</f>
        <v>654</v>
      </c>
      <c r="P56" s="77">
        <f>SUM('[1]Step 3'!P58:AA58)</f>
        <v>650</v>
      </c>
      <c r="Q56" s="77">
        <f>SUM('[1]Step 3'!Q58:AB58)</f>
        <v>648</v>
      </c>
      <c r="R56" s="77">
        <f>SUM('[1]Step 3'!R58:AC58)</f>
        <v>646</v>
      </c>
      <c r="S56" s="77">
        <f>SUM('[1]Step 3'!S58:AD58)</f>
        <v>641</v>
      </c>
      <c r="T56" s="77">
        <f>SUM('[1]Step 3'!T58:AE58)</f>
        <v>633</v>
      </c>
      <c r="U56" s="77">
        <f>SUM('[1]Step 3'!U58:AF58)</f>
        <v>623</v>
      </c>
      <c r="V56" s="77">
        <f>SUM('[1]Step 3'!V58:AG58)</f>
        <v>620</v>
      </c>
      <c r="W56" s="77">
        <f>SUM('[1]Step 3'!W58:AH58)</f>
        <v>617</v>
      </c>
      <c r="X56" s="77">
        <f>SUM('[1]Step 3'!X58:AI58)</f>
        <v>614</v>
      </c>
      <c r="Y56" s="77">
        <f>SUM('[1]Step 3'!Y58:AJ58)</f>
        <v>614</v>
      </c>
      <c r="Z56" s="77">
        <f>SUM('[1]Step 3'!Z58:AK58)</f>
        <v>617</v>
      </c>
      <c r="AA56" s="77">
        <f>SUM('[1]Step 3'!AA58:AL58)</f>
        <v>605</v>
      </c>
      <c r="AB56" s="77">
        <f>SUM('[1]Step 3'!AB58:AM58)</f>
        <v>602</v>
      </c>
      <c r="AC56" s="77">
        <f>SUM('[1]Step 3'!AC58:AN58)</f>
        <v>616</v>
      </c>
      <c r="AD56" s="77">
        <f>SUM('[1]Step 3'!AD58:AO58)</f>
        <v>623</v>
      </c>
      <c r="AE56" s="77">
        <f>SUM('[1]Step 3'!AE58:AP58)</f>
        <v>634</v>
      </c>
      <c r="AF56" s="77">
        <f>SUM('[1]Step 3'!AF58:AQ58)</f>
        <v>651</v>
      </c>
    </row>
    <row r="57" spans="1:32" ht="12.75">
      <c r="A57" s="76" t="s">
        <v>53</v>
      </c>
      <c r="B57" s="77">
        <f>SUM('[1]Step 3'!B59:M59)</f>
        <v>849</v>
      </c>
      <c r="C57" s="77">
        <f>SUM('[1]Step 3'!C59:N59)</f>
        <v>832</v>
      </c>
      <c r="D57" s="77">
        <f>SUM('[1]Step 3'!D59:O59)</f>
        <v>825</v>
      </c>
      <c r="E57" s="77">
        <f>SUM('[1]Step 3'!E59:P59)</f>
        <v>825</v>
      </c>
      <c r="F57" s="77">
        <f>SUM('[1]Step 3'!F59:Q59)</f>
        <v>813</v>
      </c>
      <c r="G57" s="77">
        <f>SUM('[1]Step 3'!G59:R59)</f>
        <v>803</v>
      </c>
      <c r="H57" s="77">
        <f>SUM('[1]Step 3'!H59:S59)</f>
        <v>796</v>
      </c>
      <c r="I57" s="77">
        <f>SUM('[1]Step 3'!I59:T59)</f>
        <v>802</v>
      </c>
      <c r="J57" s="77">
        <f>SUM('[1]Step 3'!J59:U59)</f>
        <v>809</v>
      </c>
      <c r="K57" s="77">
        <f>SUM('[1]Step 3'!K59:V59)</f>
        <v>819</v>
      </c>
      <c r="L57" s="77">
        <f>SUM('[1]Step 3'!L59:W59)</f>
        <v>833</v>
      </c>
      <c r="M57" s="77">
        <f>SUM('[1]Step 3'!M59:X59)</f>
        <v>831</v>
      </c>
      <c r="N57" s="77">
        <f>SUM('[1]Step 3'!N59:Y59)</f>
        <v>838</v>
      </c>
      <c r="O57" s="77">
        <f>SUM('[1]Step 3'!O59:Z59)</f>
        <v>841</v>
      </c>
      <c r="P57" s="77">
        <f>SUM('[1]Step 3'!P59:AA59)</f>
        <v>840</v>
      </c>
      <c r="Q57" s="77">
        <f>SUM('[1]Step 3'!Q59:AB59)</f>
        <v>825</v>
      </c>
      <c r="R57" s="77">
        <f>SUM('[1]Step 3'!R59:AC59)</f>
        <v>827</v>
      </c>
      <c r="S57" s="77">
        <f>SUM('[1]Step 3'!S59:AD59)</f>
        <v>825</v>
      </c>
      <c r="T57" s="77">
        <f>SUM('[1]Step 3'!T59:AE59)</f>
        <v>819</v>
      </c>
      <c r="U57" s="77">
        <f>SUM('[1]Step 3'!U59:AF59)</f>
        <v>804</v>
      </c>
      <c r="V57" s="77">
        <f>SUM('[1]Step 3'!V59:AG59)</f>
        <v>789</v>
      </c>
      <c r="W57" s="77">
        <f>SUM('[1]Step 3'!W59:AH59)</f>
        <v>770</v>
      </c>
      <c r="X57" s="77">
        <f>SUM('[1]Step 3'!X59:AI59)</f>
        <v>745</v>
      </c>
      <c r="Y57" s="77">
        <f>SUM('[1]Step 3'!Y59:AJ59)</f>
        <v>729</v>
      </c>
      <c r="Z57" s="77">
        <f>SUM('[1]Step 3'!Z59:AK59)</f>
        <v>701</v>
      </c>
      <c r="AA57" s="77">
        <f>SUM('[1]Step 3'!AA59:AL59)</f>
        <v>676</v>
      </c>
      <c r="AB57" s="77">
        <f>SUM('[1]Step 3'!AB59:AM59)</f>
        <v>655</v>
      </c>
      <c r="AC57" s="77">
        <f>SUM('[1]Step 3'!AC59:AN59)</f>
        <v>636</v>
      </c>
      <c r="AD57" s="77">
        <f>SUM('[1]Step 3'!AD59:AO59)</f>
        <v>620</v>
      </c>
      <c r="AE57" s="77">
        <f>SUM('[1]Step 3'!AE59:AP59)</f>
        <v>602</v>
      </c>
      <c r="AF57" s="77">
        <f>SUM('[1]Step 3'!AF59:AQ59)</f>
        <v>590</v>
      </c>
    </row>
    <row r="58" spans="1:32" ht="12.75">
      <c r="A58" s="76" t="s">
        <v>54</v>
      </c>
      <c r="B58" s="77">
        <f>SUM('[1]Step 3'!B60:M60)</f>
        <v>63162</v>
      </c>
      <c r="C58" s="77">
        <f>SUM('[1]Step 3'!C60:N60)</f>
        <v>63860</v>
      </c>
      <c r="D58" s="77">
        <f>SUM('[1]Step 3'!D60:O60)</f>
        <v>64182</v>
      </c>
      <c r="E58" s="77">
        <f>SUM('[1]Step 3'!E60:P60)</f>
        <v>64335</v>
      </c>
      <c r="F58" s="77">
        <f>SUM('[1]Step 3'!F60:Q60)</f>
        <v>64249</v>
      </c>
      <c r="G58" s="77">
        <f>SUM('[1]Step 3'!G60:R60)</f>
        <v>63808</v>
      </c>
      <c r="H58" s="77">
        <f>SUM('[1]Step 3'!H60:S60)</f>
        <v>63249</v>
      </c>
      <c r="I58" s="77">
        <f>SUM('[1]Step 3'!I60:T60)</f>
        <v>63028</v>
      </c>
      <c r="J58" s="77">
        <f>SUM('[1]Step 3'!J60:U60)</f>
        <v>62664</v>
      </c>
      <c r="K58" s="77">
        <f>SUM('[1]Step 3'!K60:V60)</f>
        <v>62273</v>
      </c>
      <c r="L58" s="77">
        <f>SUM('[1]Step 3'!L60:W60)</f>
        <v>61684</v>
      </c>
      <c r="M58" s="77">
        <f>SUM('[1]Step 3'!M60:X60)</f>
        <v>61341</v>
      </c>
      <c r="N58" s="77">
        <f>SUM('[1]Step 3'!N60:Y60)</f>
        <v>61014</v>
      </c>
      <c r="O58" s="77">
        <f>SUM('[1]Step 3'!O60:Z60)</f>
        <v>60454</v>
      </c>
      <c r="P58" s="77">
        <f>SUM('[1]Step 3'!P60:AA60)</f>
        <v>59978</v>
      </c>
      <c r="Q58" s="77">
        <f>SUM('[1]Step 3'!Q60:AB60)</f>
        <v>59410</v>
      </c>
      <c r="R58" s="77">
        <f>SUM('[1]Step 3'!R60:AC60)</f>
        <v>59087</v>
      </c>
      <c r="S58" s="77">
        <f>SUM('[1]Step 3'!S60:AD60)</f>
        <v>58764</v>
      </c>
      <c r="T58" s="77">
        <f>SUM('[1]Step 3'!T60:AE60)</f>
        <v>58488</v>
      </c>
      <c r="U58" s="77">
        <f>SUM('[1]Step 3'!U60:AF60)</f>
        <v>57868</v>
      </c>
      <c r="V58" s="77">
        <f>SUM('[1]Step 3'!V60:AG60)</f>
        <v>57256</v>
      </c>
      <c r="W58" s="77">
        <f>SUM('[1]Step 3'!W60:AH60)</f>
        <v>56656</v>
      </c>
      <c r="X58" s="77">
        <f>SUM('[1]Step 3'!X60:AI60)</f>
        <v>55990</v>
      </c>
      <c r="Y58" s="77">
        <f>SUM('[1]Step 3'!Y60:AJ60)</f>
        <v>55039</v>
      </c>
      <c r="Z58" s="77">
        <f>SUM('[1]Step 3'!Z60:AK60)</f>
        <v>54133</v>
      </c>
      <c r="AA58" s="77">
        <f>SUM('[1]Step 3'!AA60:AL60)</f>
        <v>53289</v>
      </c>
      <c r="AB58" s="77">
        <f>SUM('[1]Step 3'!AB60:AM60)</f>
        <v>52637</v>
      </c>
      <c r="AC58" s="77">
        <f>SUM('[1]Step 3'!AC60:AN60)</f>
        <v>52025</v>
      </c>
      <c r="AD58" s="77">
        <f>SUM('[1]Step 3'!AD60:AO60)</f>
        <v>51487</v>
      </c>
      <c r="AE58" s="77">
        <f>SUM('[1]Step 3'!AE60:AP60)</f>
        <v>50825</v>
      </c>
      <c r="AF58" s="77">
        <f>SUM('[1]Step 3'!AF60:AQ60)</f>
        <v>50424</v>
      </c>
    </row>
    <row r="59" spans="1:32" ht="12.75">
      <c r="A59" s="76" t="s">
        <v>55</v>
      </c>
      <c r="B59" s="77">
        <f>SUM('[1]Step 3'!B61:M61)</f>
        <v>7855</v>
      </c>
      <c r="C59" s="77">
        <f>SUM('[1]Step 3'!C61:N61)</f>
        <v>7799</v>
      </c>
      <c r="D59" s="77">
        <f>SUM('[1]Step 3'!D61:O61)</f>
        <v>7885</v>
      </c>
      <c r="E59" s="77">
        <f>SUM('[1]Step 3'!E61:P61)</f>
        <v>7747</v>
      </c>
      <c r="F59" s="77">
        <f>SUM('[1]Step 3'!F61:Q61)</f>
        <v>7603</v>
      </c>
      <c r="G59" s="77">
        <f>SUM('[1]Step 3'!G61:R61)</f>
        <v>7531</v>
      </c>
      <c r="H59" s="77">
        <f>SUM('[1]Step 3'!H61:S61)</f>
        <v>7397</v>
      </c>
      <c r="I59" s="77">
        <f>SUM('[1]Step 3'!I61:T61)</f>
        <v>7302</v>
      </c>
      <c r="J59" s="77">
        <f>SUM('[1]Step 3'!J61:U61)</f>
        <v>7228</v>
      </c>
      <c r="K59" s="77">
        <f>SUM('[1]Step 3'!K61:V61)</f>
        <v>7162</v>
      </c>
      <c r="L59" s="77">
        <f>SUM('[1]Step 3'!L61:W61)</f>
        <v>7142</v>
      </c>
      <c r="M59" s="77">
        <f>SUM('[1]Step 3'!M61:X61)</f>
        <v>7110</v>
      </c>
      <c r="N59" s="77">
        <f>SUM('[1]Step 3'!N61:Y61)</f>
        <v>6993</v>
      </c>
      <c r="O59" s="77">
        <f>SUM('[1]Step 3'!O61:Z61)</f>
        <v>6854</v>
      </c>
      <c r="P59" s="77">
        <f>SUM('[1]Step 3'!P61:AA61)</f>
        <v>6734</v>
      </c>
      <c r="Q59" s="77">
        <f>SUM('[1]Step 3'!Q61:AB61)</f>
        <v>6648</v>
      </c>
      <c r="R59" s="77">
        <f>SUM('[1]Step 3'!R61:AC61)</f>
        <v>6600</v>
      </c>
      <c r="S59" s="77">
        <f>SUM('[1]Step 3'!S61:AD61)</f>
        <v>6573</v>
      </c>
      <c r="T59" s="77">
        <f>SUM('[1]Step 3'!T61:AE61)</f>
        <v>6572</v>
      </c>
      <c r="U59" s="77">
        <f>SUM('[1]Step 3'!U61:AF61)</f>
        <v>6560</v>
      </c>
      <c r="V59" s="77">
        <f>SUM('[1]Step 3'!V61:AG61)</f>
        <v>6535</v>
      </c>
      <c r="W59" s="77">
        <f>SUM('[1]Step 3'!W61:AH61)</f>
        <v>6482</v>
      </c>
      <c r="X59" s="77">
        <f>SUM('[1]Step 3'!X61:AI61)</f>
        <v>6440</v>
      </c>
      <c r="Y59" s="77">
        <f>SUM('[1]Step 3'!Y61:AJ61)</f>
        <v>6349</v>
      </c>
      <c r="Z59" s="77">
        <f>SUM('[1]Step 3'!Z61:AK61)</f>
        <v>6285</v>
      </c>
      <c r="AA59" s="77">
        <f>SUM('[1]Step 3'!AA61:AL61)</f>
        <v>6158</v>
      </c>
      <c r="AB59" s="77">
        <f>SUM('[1]Step 3'!AB61:AM61)</f>
        <v>6057</v>
      </c>
      <c r="AC59" s="77">
        <f>SUM('[1]Step 3'!AC61:AN61)</f>
        <v>5951</v>
      </c>
      <c r="AD59" s="77">
        <f>SUM('[1]Step 3'!AD61:AO61)</f>
        <v>5887</v>
      </c>
      <c r="AE59" s="77">
        <f>SUM('[1]Step 3'!AE61:AP61)</f>
        <v>5786</v>
      </c>
      <c r="AF59" s="77">
        <f>SUM('[1]Step 3'!AF61:AQ61)</f>
        <v>5733</v>
      </c>
    </row>
    <row r="60" spans="1:32" ht="12.75">
      <c r="A60" s="76" t="s">
        <v>56</v>
      </c>
      <c r="B60" s="77">
        <f>SUM('[1]Step 3'!B62:M62)</f>
        <v>3302</v>
      </c>
      <c r="C60" s="77">
        <f>SUM('[1]Step 3'!C62:N62)</f>
        <v>3379</v>
      </c>
      <c r="D60" s="77">
        <f>SUM('[1]Step 3'!D62:O62)</f>
        <v>3442</v>
      </c>
      <c r="E60" s="77">
        <f>SUM('[1]Step 3'!E62:P62)</f>
        <v>3485</v>
      </c>
      <c r="F60" s="77">
        <f>SUM('[1]Step 3'!F62:Q62)</f>
        <v>3498</v>
      </c>
      <c r="G60" s="77">
        <f>SUM('[1]Step 3'!G62:R62)</f>
        <v>3501</v>
      </c>
      <c r="H60" s="77">
        <f>SUM('[1]Step 3'!H62:S62)</f>
        <v>3506</v>
      </c>
      <c r="I60" s="77">
        <f>SUM('[1]Step 3'!I62:T62)</f>
        <v>3492</v>
      </c>
      <c r="J60" s="77">
        <f>SUM('[1]Step 3'!J62:U62)</f>
        <v>3489</v>
      </c>
      <c r="K60" s="77">
        <f>SUM('[1]Step 3'!K62:V62)</f>
        <v>3499</v>
      </c>
      <c r="L60" s="77">
        <f>SUM('[1]Step 3'!L62:W62)</f>
        <v>3504</v>
      </c>
      <c r="M60" s="77">
        <f>SUM('[1]Step 3'!M62:X62)</f>
        <v>3492</v>
      </c>
      <c r="N60" s="77">
        <f>SUM('[1]Step 3'!N62:Y62)</f>
        <v>3475</v>
      </c>
      <c r="O60" s="77">
        <f>SUM('[1]Step 3'!O62:Z62)</f>
        <v>3445</v>
      </c>
      <c r="P60" s="77">
        <f>SUM('[1]Step 3'!P62:AA62)</f>
        <v>3398</v>
      </c>
      <c r="Q60" s="77">
        <f>SUM('[1]Step 3'!Q62:AB62)</f>
        <v>3372</v>
      </c>
      <c r="R60" s="77">
        <f>SUM('[1]Step 3'!R62:AC62)</f>
        <v>3356</v>
      </c>
      <c r="S60" s="77">
        <f>SUM('[1]Step 3'!S62:AD62)</f>
        <v>3338</v>
      </c>
      <c r="T60" s="77">
        <f>SUM('[1]Step 3'!T62:AE62)</f>
        <v>3320</v>
      </c>
      <c r="U60" s="77">
        <f>SUM('[1]Step 3'!U62:AF62)</f>
        <v>3277</v>
      </c>
      <c r="V60" s="77">
        <f>SUM('[1]Step 3'!V62:AG62)</f>
        <v>3236</v>
      </c>
      <c r="W60" s="77">
        <f>SUM('[1]Step 3'!W62:AH62)</f>
        <v>3210</v>
      </c>
      <c r="X60" s="77">
        <f>SUM('[1]Step 3'!X62:AI62)</f>
        <v>3170</v>
      </c>
      <c r="Y60" s="77">
        <f>SUM('[1]Step 3'!Y62:AJ62)</f>
        <v>3138</v>
      </c>
      <c r="Z60" s="77">
        <f>SUM('[1]Step 3'!Z62:AK62)</f>
        <v>3086</v>
      </c>
      <c r="AA60" s="77">
        <f>SUM('[1]Step 3'!AA62:AL62)</f>
        <v>3026</v>
      </c>
      <c r="AB60" s="77">
        <f>SUM('[1]Step 3'!AB62:AM62)</f>
        <v>2978</v>
      </c>
      <c r="AC60" s="77">
        <f>SUM('[1]Step 3'!AC62:AN62)</f>
        <v>2921</v>
      </c>
      <c r="AD60" s="77">
        <f>SUM('[1]Step 3'!AD62:AO62)</f>
        <v>2897</v>
      </c>
      <c r="AE60" s="77">
        <f>SUM('[1]Step 3'!AE62:AP62)</f>
        <v>2873</v>
      </c>
      <c r="AF60" s="77">
        <f>SUM('[1]Step 3'!AF62:AQ62)</f>
        <v>2822</v>
      </c>
    </row>
    <row r="61" spans="1:32" ht="12.75">
      <c r="A61" s="76" t="s">
        <v>57</v>
      </c>
      <c r="B61" s="77">
        <f>SUM('[1]Step 3'!B63:M63)</f>
        <v>33790</v>
      </c>
      <c r="C61" s="77">
        <f>SUM('[1]Step 3'!C63:N63)</f>
        <v>34112</v>
      </c>
      <c r="D61" s="77">
        <f>SUM('[1]Step 3'!D63:O63)</f>
        <v>34326</v>
      </c>
      <c r="E61" s="77">
        <f>SUM('[1]Step 3'!E63:P63)</f>
        <v>34464</v>
      </c>
      <c r="F61" s="77">
        <f>SUM('[1]Step 3'!F63:Q63)</f>
        <v>34477</v>
      </c>
      <c r="G61" s="77">
        <f>SUM('[1]Step 3'!G63:R63)</f>
        <v>34533</v>
      </c>
      <c r="H61" s="77">
        <f>SUM('[1]Step 3'!H63:S63)</f>
        <v>34375</v>
      </c>
      <c r="I61" s="77">
        <f>SUM('[1]Step 3'!I63:T63)</f>
        <v>34277</v>
      </c>
      <c r="J61" s="77">
        <f>SUM('[1]Step 3'!J63:U63)</f>
        <v>34143</v>
      </c>
      <c r="K61" s="77">
        <f>SUM('[1]Step 3'!K63:V63)</f>
        <v>34101</v>
      </c>
      <c r="L61" s="77">
        <f>SUM('[1]Step 3'!L63:W63)</f>
        <v>33954</v>
      </c>
      <c r="M61" s="77">
        <f>SUM('[1]Step 3'!M63:X63)</f>
        <v>33893</v>
      </c>
      <c r="N61" s="77">
        <f>SUM('[1]Step 3'!N63:Y63)</f>
        <v>33709</v>
      </c>
      <c r="O61" s="77">
        <f>SUM('[1]Step 3'!O63:Z63)</f>
        <v>33532</v>
      </c>
      <c r="P61" s="77">
        <f>SUM('[1]Step 3'!P63:AA63)</f>
        <v>33362</v>
      </c>
      <c r="Q61" s="77">
        <f>SUM('[1]Step 3'!Q63:AB63)</f>
        <v>33140</v>
      </c>
      <c r="R61" s="77">
        <f>SUM('[1]Step 3'!R63:AC63)</f>
        <v>32905</v>
      </c>
      <c r="S61" s="77">
        <f>SUM('[1]Step 3'!S63:AD63)</f>
        <v>32638</v>
      </c>
      <c r="T61" s="77">
        <f>SUM('[1]Step 3'!T63:AE63)</f>
        <v>32525</v>
      </c>
      <c r="U61" s="77">
        <f>SUM('[1]Step 3'!U63:AF63)</f>
        <v>32389</v>
      </c>
      <c r="V61" s="77">
        <f>SUM('[1]Step 3'!V63:AG63)</f>
        <v>32306</v>
      </c>
      <c r="W61" s="77">
        <f>SUM('[1]Step 3'!W63:AH63)</f>
        <v>32054</v>
      </c>
      <c r="X61" s="77">
        <f>SUM('[1]Step 3'!X63:AI63)</f>
        <v>31754</v>
      </c>
      <c r="Y61" s="77">
        <f>SUM('[1]Step 3'!Y63:AJ63)</f>
        <v>31238</v>
      </c>
      <c r="Z61" s="77">
        <f>SUM('[1]Step 3'!Z63:AK63)</f>
        <v>30761</v>
      </c>
      <c r="AA61" s="77">
        <f>SUM('[1]Step 3'!AA63:AL63)</f>
        <v>30160</v>
      </c>
      <c r="AB61" s="77">
        <f>SUM('[1]Step 3'!AB63:AM63)</f>
        <v>29751</v>
      </c>
      <c r="AC61" s="77">
        <f>SUM('[1]Step 3'!AC63:AN63)</f>
        <v>29336</v>
      </c>
      <c r="AD61" s="77">
        <f>SUM('[1]Step 3'!AD63:AO63)</f>
        <v>29080</v>
      </c>
      <c r="AE61" s="77">
        <f>SUM('[1]Step 3'!AE63:AP63)</f>
        <v>28807</v>
      </c>
      <c r="AF61" s="77">
        <f>SUM('[1]Step 3'!AF63:AQ63)</f>
        <v>28664</v>
      </c>
    </row>
    <row r="62" spans="1:32" ht="12.75">
      <c r="A62" s="76" t="s">
        <v>58</v>
      </c>
      <c r="B62" s="77">
        <f>SUM('[1]Step 3'!B64:M64)</f>
        <v>849</v>
      </c>
      <c r="C62" s="77">
        <f>SUM('[1]Step 3'!C64:N64)</f>
        <v>842</v>
      </c>
      <c r="D62" s="77">
        <f>SUM('[1]Step 3'!D64:O64)</f>
        <v>839</v>
      </c>
      <c r="E62" s="77">
        <f>SUM('[1]Step 3'!E64:P64)</f>
        <v>835</v>
      </c>
      <c r="F62" s="77">
        <f>SUM('[1]Step 3'!F64:Q64)</f>
        <v>827</v>
      </c>
      <c r="G62" s="77">
        <f>SUM('[1]Step 3'!G64:R64)</f>
        <v>815</v>
      </c>
      <c r="H62" s="77">
        <f>SUM('[1]Step 3'!H64:S64)</f>
        <v>810</v>
      </c>
      <c r="I62" s="77">
        <f>SUM('[1]Step 3'!I64:T64)</f>
        <v>810</v>
      </c>
      <c r="J62" s="77">
        <f>SUM('[1]Step 3'!J64:U64)</f>
        <v>804</v>
      </c>
      <c r="K62" s="77">
        <f>SUM('[1]Step 3'!K64:V64)</f>
        <v>807</v>
      </c>
      <c r="L62" s="77">
        <f>SUM('[1]Step 3'!L64:W64)</f>
        <v>809</v>
      </c>
      <c r="M62" s="77">
        <f>SUM('[1]Step 3'!M64:X64)</f>
        <v>812</v>
      </c>
      <c r="N62" s="77">
        <f>SUM('[1]Step 3'!N64:Y64)</f>
        <v>810</v>
      </c>
      <c r="O62" s="77">
        <f>SUM('[1]Step 3'!O64:Z64)</f>
        <v>804</v>
      </c>
      <c r="P62" s="77">
        <f>SUM('[1]Step 3'!P64:AA64)</f>
        <v>801</v>
      </c>
      <c r="Q62" s="77">
        <f>SUM('[1]Step 3'!Q64:AB64)</f>
        <v>795</v>
      </c>
      <c r="R62" s="77">
        <f>SUM('[1]Step 3'!R64:AC64)</f>
        <v>799</v>
      </c>
      <c r="S62" s="77">
        <f>SUM('[1]Step 3'!S64:AD64)</f>
        <v>807</v>
      </c>
      <c r="T62" s="77">
        <f>SUM('[1]Step 3'!T64:AE64)</f>
        <v>810</v>
      </c>
      <c r="U62" s="77">
        <f>SUM('[1]Step 3'!U64:AF64)</f>
        <v>813</v>
      </c>
      <c r="V62" s="77">
        <f>SUM('[1]Step 3'!V64:AG64)</f>
        <v>819</v>
      </c>
      <c r="W62" s="77">
        <f>SUM('[1]Step 3'!W64:AH64)</f>
        <v>813</v>
      </c>
      <c r="X62" s="77">
        <f>SUM('[1]Step 3'!X64:AI64)</f>
        <v>808</v>
      </c>
      <c r="Y62" s="77">
        <f>SUM('[1]Step 3'!Y64:AJ64)</f>
        <v>804</v>
      </c>
      <c r="Z62" s="77">
        <f>SUM('[1]Step 3'!Z64:AK64)</f>
        <v>800</v>
      </c>
      <c r="AA62" s="77">
        <f>SUM('[1]Step 3'!AA64:AL64)</f>
        <v>791</v>
      </c>
      <c r="AB62" s="77">
        <f>SUM('[1]Step 3'!AB64:AM64)</f>
        <v>789</v>
      </c>
      <c r="AC62" s="77">
        <f>SUM('[1]Step 3'!AC64:AN64)</f>
        <v>780</v>
      </c>
      <c r="AD62" s="77">
        <f>SUM('[1]Step 3'!AD64:AO64)</f>
        <v>770</v>
      </c>
      <c r="AE62" s="77">
        <f>SUM('[1]Step 3'!AE64:AP64)</f>
        <v>760</v>
      </c>
      <c r="AF62" s="77">
        <f>SUM('[1]Step 3'!AF64:AQ64)</f>
        <v>756</v>
      </c>
    </row>
    <row r="63" spans="1:32" ht="12.75">
      <c r="A63" s="76" t="s">
        <v>59</v>
      </c>
      <c r="B63" s="77">
        <f>SUM('[1]Step 3'!B65:M65)</f>
        <v>4965</v>
      </c>
      <c r="C63" s="77">
        <f>SUM('[1]Step 3'!C65:N65)</f>
        <v>4945</v>
      </c>
      <c r="D63" s="77">
        <f>SUM('[1]Step 3'!D65:O65)</f>
        <v>4978</v>
      </c>
      <c r="E63" s="77">
        <f>SUM('[1]Step 3'!E65:P65)</f>
        <v>5015</v>
      </c>
      <c r="F63" s="77">
        <f>SUM('[1]Step 3'!F65:Q65)</f>
        <v>5053</v>
      </c>
      <c r="G63" s="77">
        <f>SUM('[1]Step 3'!G65:R65)</f>
        <v>5081</v>
      </c>
      <c r="H63" s="77">
        <f>SUM('[1]Step 3'!H65:S65)</f>
        <v>5060</v>
      </c>
      <c r="I63" s="77">
        <f>SUM('[1]Step 3'!I65:T65)</f>
        <v>5092</v>
      </c>
      <c r="J63" s="77">
        <f>SUM('[1]Step 3'!J65:U65)</f>
        <v>5134</v>
      </c>
      <c r="K63" s="77">
        <f>SUM('[1]Step 3'!K65:V65)</f>
        <v>5161</v>
      </c>
      <c r="L63" s="77">
        <f>SUM('[1]Step 3'!L65:W65)</f>
        <v>5189</v>
      </c>
      <c r="M63" s="77">
        <f>SUM('[1]Step 3'!M65:X65)</f>
        <v>5223</v>
      </c>
      <c r="N63" s="77">
        <f>SUM('[1]Step 3'!N65:Y65)</f>
        <v>5234</v>
      </c>
      <c r="O63" s="77">
        <f>SUM('[1]Step 3'!O65:Z65)</f>
        <v>5280</v>
      </c>
      <c r="P63" s="77">
        <f>SUM('[1]Step 3'!P65:AA65)</f>
        <v>5326</v>
      </c>
      <c r="Q63" s="77">
        <f>SUM('[1]Step 3'!Q65:AB65)</f>
        <v>5350</v>
      </c>
      <c r="R63" s="77">
        <f>SUM('[1]Step 3'!R65:AC65)</f>
        <v>5369</v>
      </c>
      <c r="S63" s="77">
        <f>SUM('[1]Step 3'!S65:AD65)</f>
        <v>5350</v>
      </c>
      <c r="T63" s="77">
        <f>SUM('[1]Step 3'!T65:AE65)</f>
        <v>5392</v>
      </c>
      <c r="U63" s="77">
        <f>SUM('[1]Step 3'!U65:AF65)</f>
        <v>5406</v>
      </c>
      <c r="V63" s="77">
        <f>SUM('[1]Step 3'!V65:AG65)</f>
        <v>5431</v>
      </c>
      <c r="W63" s="77">
        <f>SUM('[1]Step 3'!W65:AH65)</f>
        <v>5430</v>
      </c>
      <c r="X63" s="77">
        <f>SUM('[1]Step 3'!X65:AI65)</f>
        <v>5419</v>
      </c>
      <c r="Y63" s="77">
        <f>SUM('[1]Step 3'!Y65:AJ65)</f>
        <v>5379</v>
      </c>
      <c r="Z63" s="77">
        <f>SUM('[1]Step 3'!Z65:AK65)</f>
        <v>5343</v>
      </c>
      <c r="AA63" s="77">
        <f>SUM('[1]Step 3'!AA65:AL65)</f>
        <v>5220</v>
      </c>
      <c r="AB63" s="77">
        <f>SUM('[1]Step 3'!AB65:AM65)</f>
        <v>5121</v>
      </c>
      <c r="AC63" s="77">
        <f>SUM('[1]Step 3'!AC65:AN65)</f>
        <v>5013</v>
      </c>
      <c r="AD63" s="77">
        <f>SUM('[1]Step 3'!AD65:AO65)</f>
        <v>4958</v>
      </c>
      <c r="AE63" s="77">
        <f>SUM('[1]Step 3'!AE65:AP65)</f>
        <v>4904</v>
      </c>
      <c r="AF63" s="77">
        <f>SUM('[1]Step 3'!AF65:AQ65)</f>
        <v>4859</v>
      </c>
    </row>
    <row r="64" spans="1:32" ht="12.75">
      <c r="A64" s="76" t="s">
        <v>60</v>
      </c>
      <c r="B64" s="77">
        <f>SUM('[1]Step 3'!B66:M66)</f>
        <v>609</v>
      </c>
      <c r="C64" s="77">
        <f>SUM('[1]Step 3'!C66:N66)</f>
        <v>619</v>
      </c>
      <c r="D64" s="77">
        <f>SUM('[1]Step 3'!D66:O66)</f>
        <v>627</v>
      </c>
      <c r="E64" s="77">
        <f>SUM('[1]Step 3'!E66:P66)</f>
        <v>644</v>
      </c>
      <c r="F64" s="77">
        <f>SUM('[1]Step 3'!F66:Q66)</f>
        <v>653</v>
      </c>
      <c r="G64" s="77">
        <f>SUM('[1]Step 3'!G66:R66)</f>
        <v>665</v>
      </c>
      <c r="H64" s="77">
        <f>SUM('[1]Step 3'!H66:S66)</f>
        <v>677</v>
      </c>
      <c r="I64" s="77">
        <f>SUM('[1]Step 3'!I66:T66)</f>
        <v>689</v>
      </c>
      <c r="J64" s="77">
        <f>SUM('[1]Step 3'!J66:U66)</f>
        <v>704</v>
      </c>
      <c r="K64" s="77">
        <f>SUM('[1]Step 3'!K66:V66)</f>
        <v>713</v>
      </c>
      <c r="L64" s="77">
        <f>SUM('[1]Step 3'!L66:W66)</f>
        <v>724</v>
      </c>
      <c r="M64" s="77">
        <f>SUM('[1]Step 3'!M66:X66)</f>
        <v>738</v>
      </c>
      <c r="N64" s="77">
        <f>SUM('[1]Step 3'!N66:Y66)</f>
        <v>755</v>
      </c>
      <c r="O64" s="77">
        <f>SUM('[1]Step 3'!O66:Z66)</f>
        <v>772</v>
      </c>
      <c r="P64" s="77">
        <f>SUM('[1]Step 3'!P66:AA66)</f>
        <v>791</v>
      </c>
      <c r="Q64" s="77">
        <f>SUM('[1]Step 3'!Q66:AB66)</f>
        <v>791</v>
      </c>
      <c r="R64" s="77">
        <f>SUM('[1]Step 3'!R66:AC66)</f>
        <v>800</v>
      </c>
      <c r="S64" s="77">
        <f>SUM('[1]Step 3'!S66:AD66)</f>
        <v>805</v>
      </c>
      <c r="T64" s="77">
        <f>SUM('[1]Step 3'!T66:AE66)</f>
        <v>806</v>
      </c>
      <c r="U64" s="77">
        <f>SUM('[1]Step 3'!U66:AF66)</f>
        <v>808</v>
      </c>
      <c r="V64" s="77">
        <f>SUM('[1]Step 3'!V66:AG66)</f>
        <v>816</v>
      </c>
      <c r="W64" s="77">
        <f>SUM('[1]Step 3'!W66:AH66)</f>
        <v>819</v>
      </c>
      <c r="X64" s="77">
        <f>SUM('[1]Step 3'!X66:AI66)</f>
        <v>818</v>
      </c>
      <c r="Y64" s="77">
        <f>SUM('[1]Step 3'!Y66:AJ66)</f>
        <v>809</v>
      </c>
      <c r="Z64" s="77">
        <f>SUM('[1]Step 3'!Z66:AK66)</f>
        <v>791</v>
      </c>
      <c r="AA64" s="77">
        <f>SUM('[1]Step 3'!AA66:AL66)</f>
        <v>756</v>
      </c>
      <c r="AB64" s="77">
        <f>SUM('[1]Step 3'!AB66:AM66)</f>
        <v>725</v>
      </c>
      <c r="AC64" s="77">
        <f>SUM('[1]Step 3'!AC66:AN66)</f>
        <v>701</v>
      </c>
      <c r="AD64" s="77">
        <f>SUM('[1]Step 3'!AD66:AO66)</f>
        <v>682</v>
      </c>
      <c r="AE64" s="77">
        <f>SUM('[1]Step 3'!AE66:AP66)</f>
        <v>663</v>
      </c>
      <c r="AF64" s="77">
        <f>SUM('[1]Step 3'!AF66:AQ66)</f>
        <v>654</v>
      </c>
    </row>
    <row r="65" spans="1:32" ht="12.75">
      <c r="A65" s="76" t="s">
        <v>61</v>
      </c>
      <c r="B65" s="77">
        <f>SUM('[1]Step 3'!B67:M67)</f>
        <v>26177</v>
      </c>
      <c r="C65" s="77">
        <f>SUM('[1]Step 3'!C67:N67)</f>
        <v>26528</v>
      </c>
      <c r="D65" s="77">
        <f>SUM('[1]Step 3'!D67:O67)</f>
        <v>26769</v>
      </c>
      <c r="E65" s="77">
        <f>SUM('[1]Step 3'!E67:P67)</f>
        <v>26931</v>
      </c>
      <c r="F65" s="77">
        <f>SUM('[1]Step 3'!F67:Q67)</f>
        <v>26966</v>
      </c>
      <c r="G65" s="77">
        <f>SUM('[1]Step 3'!G67:R67)</f>
        <v>27027</v>
      </c>
      <c r="H65" s="77">
        <f>SUM('[1]Step 3'!H67:S67)</f>
        <v>26928</v>
      </c>
      <c r="I65" s="77">
        <f>SUM('[1]Step 3'!I67:T67)</f>
        <v>26786</v>
      </c>
      <c r="J65" s="77">
        <f>SUM('[1]Step 3'!J67:U67)</f>
        <v>26624</v>
      </c>
      <c r="K65" s="77">
        <f>SUM('[1]Step 3'!K67:V67)</f>
        <v>26562</v>
      </c>
      <c r="L65" s="77">
        <f>SUM('[1]Step 3'!L67:W67)</f>
        <v>26386</v>
      </c>
      <c r="M65" s="77">
        <f>SUM('[1]Step 3'!M67:X67)</f>
        <v>26274</v>
      </c>
      <c r="N65" s="77">
        <f>SUM('[1]Step 3'!N67:Y67)</f>
        <v>26050</v>
      </c>
      <c r="O65" s="77">
        <f>SUM('[1]Step 3'!O67:Z67)</f>
        <v>25793</v>
      </c>
      <c r="P65" s="77">
        <f>SUM('[1]Step 3'!P67:AA67)</f>
        <v>25542</v>
      </c>
      <c r="Q65" s="77">
        <f>SUM('[1]Step 3'!Q67:AB67)</f>
        <v>25290</v>
      </c>
      <c r="R65" s="77">
        <f>SUM('[1]Step 3'!R67:AC67)</f>
        <v>25058</v>
      </c>
      <c r="S65" s="77">
        <f>SUM('[1]Step 3'!S67:AD67)</f>
        <v>24817</v>
      </c>
      <c r="T65" s="77">
        <f>SUM('[1]Step 3'!T67:AE67)</f>
        <v>24683</v>
      </c>
      <c r="U65" s="77">
        <f>SUM('[1]Step 3'!U67:AF67)</f>
        <v>24520</v>
      </c>
      <c r="V65" s="77">
        <f>SUM('[1]Step 3'!V67:AG67)</f>
        <v>24384</v>
      </c>
      <c r="W65" s="77">
        <f>SUM('[1]Step 3'!W67:AH67)</f>
        <v>24167</v>
      </c>
      <c r="X65" s="77">
        <f>SUM('[1]Step 3'!X67:AI67)</f>
        <v>23880</v>
      </c>
      <c r="Y65" s="77">
        <f>SUM('[1]Step 3'!Y67:AJ67)</f>
        <v>23435</v>
      </c>
      <c r="Z65" s="77">
        <f>SUM('[1]Step 3'!Z67:AK67)</f>
        <v>23017</v>
      </c>
      <c r="AA65" s="77">
        <f>SUM('[1]Step 3'!AA67:AL67)</f>
        <v>22577</v>
      </c>
      <c r="AB65" s="77">
        <f>SUM('[1]Step 3'!AB67:AM67)</f>
        <v>22252</v>
      </c>
      <c r="AC65" s="77">
        <f>SUM('[1]Step 3'!AC67:AN67)</f>
        <v>21880</v>
      </c>
      <c r="AD65" s="77">
        <f>SUM('[1]Step 3'!AD67:AO67)</f>
        <v>21668</v>
      </c>
      <c r="AE65" s="77">
        <f>SUM('[1]Step 3'!AE67:AP67)</f>
        <v>21450</v>
      </c>
      <c r="AF65" s="77">
        <f>SUM('[1]Step 3'!AF67:AQ67)</f>
        <v>21286</v>
      </c>
    </row>
    <row r="66" spans="1:32" ht="12.75">
      <c r="A66" s="76" t="s">
        <v>62</v>
      </c>
      <c r="B66" s="77">
        <f>SUM('[1]Step 3'!B68:M68)</f>
        <v>41320</v>
      </c>
      <c r="C66" s="77">
        <f>SUM('[1]Step 3'!C68:N68)</f>
        <v>41747</v>
      </c>
      <c r="D66" s="77">
        <f>SUM('[1]Step 3'!D68:O68)</f>
        <v>42106</v>
      </c>
      <c r="E66" s="77">
        <f>SUM('[1]Step 3'!E68:P68)</f>
        <v>42368</v>
      </c>
      <c r="F66" s="77">
        <f>SUM('[1]Step 3'!F68:Q68)</f>
        <v>42462</v>
      </c>
      <c r="G66" s="77">
        <f>SUM('[1]Step 3'!G68:R68)</f>
        <v>42600</v>
      </c>
      <c r="H66" s="77">
        <f>SUM('[1]Step 3'!H68:S68)</f>
        <v>42498</v>
      </c>
      <c r="I66" s="77">
        <f>SUM('[1]Step 3'!I68:T68)</f>
        <v>42549</v>
      </c>
      <c r="J66" s="77">
        <f>SUM('[1]Step 3'!J68:U68)</f>
        <v>42536</v>
      </c>
      <c r="K66" s="77">
        <f>SUM('[1]Step 3'!K68:V68)</f>
        <v>42555</v>
      </c>
      <c r="L66" s="77">
        <f>SUM('[1]Step 3'!L68:W68)</f>
        <v>42409</v>
      </c>
      <c r="M66" s="77">
        <f>SUM('[1]Step 3'!M68:X68)</f>
        <v>42428</v>
      </c>
      <c r="N66" s="77">
        <f>SUM('[1]Step 3'!N68:Y68)</f>
        <v>42289</v>
      </c>
      <c r="O66" s="77">
        <f>SUM('[1]Step 3'!O68:Z68)</f>
        <v>42059</v>
      </c>
      <c r="P66" s="77">
        <f>SUM('[1]Step 3'!P68:AA68)</f>
        <v>41789</v>
      </c>
      <c r="Q66" s="77">
        <f>SUM('[1]Step 3'!Q68:AB68)</f>
        <v>41421</v>
      </c>
      <c r="R66" s="77">
        <f>SUM('[1]Step 3'!R68:AC68)</f>
        <v>41099</v>
      </c>
      <c r="S66" s="77">
        <f>SUM('[1]Step 3'!S68:AD68)</f>
        <v>40766</v>
      </c>
      <c r="T66" s="77">
        <f>SUM('[1]Step 3'!T68:AE68)</f>
        <v>40619</v>
      </c>
      <c r="U66" s="77">
        <f>SUM('[1]Step 3'!U68:AF68)</f>
        <v>40389</v>
      </c>
      <c r="V66" s="77">
        <f>SUM('[1]Step 3'!V68:AG68)</f>
        <v>40228</v>
      </c>
      <c r="W66" s="77">
        <f>SUM('[1]Step 3'!W68:AH68)</f>
        <v>39954</v>
      </c>
      <c r="X66" s="77">
        <f>SUM('[1]Step 3'!X68:AI68)</f>
        <v>39619</v>
      </c>
      <c r="Y66" s="77">
        <f>SUM('[1]Step 3'!Y68:AJ68)</f>
        <v>39036</v>
      </c>
      <c r="Z66" s="77">
        <f>SUM('[1]Step 3'!Z68:AK68)</f>
        <v>38469</v>
      </c>
      <c r="AA66" s="77">
        <f>SUM('[1]Step 3'!AA68:AL68)</f>
        <v>37760</v>
      </c>
      <c r="AB66" s="77">
        <f>SUM('[1]Step 3'!AB68:AM68)</f>
        <v>37272</v>
      </c>
      <c r="AC66" s="77">
        <f>SUM('[1]Step 3'!AC68:AN68)</f>
        <v>36771</v>
      </c>
      <c r="AD66" s="77">
        <f>SUM('[1]Step 3'!AD68:AO68)</f>
        <v>36495</v>
      </c>
      <c r="AE66" s="77">
        <f>SUM('[1]Step 3'!AE68:AP68)</f>
        <v>36133</v>
      </c>
      <c r="AF66" s="77">
        <f>SUM('[1]Step 3'!AF68:AQ68)</f>
        <v>35954</v>
      </c>
    </row>
    <row r="67" spans="1:32" ht="12.75">
      <c r="A67" s="76" t="s">
        <v>63</v>
      </c>
      <c r="B67" s="77">
        <f>SUM('[1]Step 3'!B69:M69)</f>
        <v>3602</v>
      </c>
      <c r="C67" s="77">
        <f>SUM('[1]Step 3'!C69:N69)</f>
        <v>3544</v>
      </c>
      <c r="D67" s="77">
        <f>SUM('[1]Step 3'!D69:O69)</f>
        <v>3478</v>
      </c>
      <c r="E67" s="77">
        <f>SUM('[1]Step 3'!E69:P69)</f>
        <v>3433</v>
      </c>
      <c r="F67" s="77">
        <f>SUM('[1]Step 3'!F69:Q69)</f>
        <v>3397</v>
      </c>
      <c r="G67" s="77">
        <f>SUM('[1]Step 3'!G69:R69)</f>
        <v>3381</v>
      </c>
      <c r="H67" s="77">
        <f>SUM('[1]Step 3'!H69:S69)</f>
        <v>3363</v>
      </c>
      <c r="I67" s="77">
        <f>SUM('[1]Step 3'!I69:T69)</f>
        <v>3364</v>
      </c>
      <c r="J67" s="77">
        <f>SUM('[1]Step 3'!J69:U69)</f>
        <v>3385</v>
      </c>
      <c r="K67" s="77">
        <f>SUM('[1]Step 3'!K69:V69)</f>
        <v>3395</v>
      </c>
      <c r="L67" s="77">
        <f>SUM('[1]Step 3'!L69:W69)</f>
        <v>3413</v>
      </c>
      <c r="M67" s="77">
        <f>SUM('[1]Step 3'!M69:X69)</f>
        <v>3446</v>
      </c>
      <c r="N67" s="77">
        <f>SUM('[1]Step 3'!N69:Y69)</f>
        <v>3496</v>
      </c>
      <c r="O67" s="77">
        <f>SUM('[1]Step 3'!O69:Z69)</f>
        <v>3544</v>
      </c>
      <c r="P67" s="77">
        <f>SUM('[1]Step 3'!P69:AA69)</f>
        <v>3597</v>
      </c>
      <c r="Q67" s="77">
        <f>SUM('[1]Step 3'!Q69:AB69)</f>
        <v>3638</v>
      </c>
      <c r="R67" s="77">
        <f>SUM('[1]Step 3'!R69:AC69)</f>
        <v>3697</v>
      </c>
      <c r="S67" s="77">
        <f>SUM('[1]Step 3'!S69:AD69)</f>
        <v>3742</v>
      </c>
      <c r="T67" s="77">
        <f>SUM('[1]Step 3'!T69:AE69)</f>
        <v>3790</v>
      </c>
      <c r="U67" s="77">
        <f>SUM('[1]Step 3'!U69:AF69)</f>
        <v>3826</v>
      </c>
      <c r="V67" s="77">
        <f>SUM('[1]Step 3'!V69:AG69)</f>
        <v>3872</v>
      </c>
      <c r="W67" s="77">
        <f>SUM('[1]Step 3'!W69:AH69)</f>
        <v>3906</v>
      </c>
      <c r="X67" s="77">
        <f>SUM('[1]Step 3'!X69:AI69)</f>
        <v>3924</v>
      </c>
      <c r="Y67" s="77">
        <f>SUM('[1]Step 3'!Y69:AJ69)</f>
        <v>3938</v>
      </c>
      <c r="Z67" s="77">
        <f>SUM('[1]Step 3'!Z69:AK69)</f>
        <v>3945</v>
      </c>
      <c r="AA67" s="77">
        <f>SUM('[1]Step 3'!AA69:AL69)</f>
        <v>3919</v>
      </c>
      <c r="AB67" s="77">
        <f>SUM('[1]Step 3'!AB69:AM69)</f>
        <v>3870</v>
      </c>
      <c r="AC67" s="77">
        <f>SUM('[1]Step 3'!AC69:AN69)</f>
        <v>3819</v>
      </c>
      <c r="AD67" s="77">
        <f>SUM('[1]Step 3'!AD69:AO69)</f>
        <v>3758</v>
      </c>
      <c r="AE67" s="77">
        <f>SUM('[1]Step 3'!AE69:AP69)</f>
        <v>3696</v>
      </c>
      <c r="AF67" s="77">
        <f>SUM('[1]Step 3'!AF69:AQ69)</f>
        <v>3652</v>
      </c>
    </row>
    <row r="68" spans="1:32" ht="12.75">
      <c r="A68" s="76" t="s">
        <v>64</v>
      </c>
      <c r="B68" s="77">
        <f>SUM('[1]Step 3'!B70:M70)</f>
        <v>694</v>
      </c>
      <c r="C68" s="77">
        <f>SUM('[1]Step 3'!C70:N70)</f>
        <v>692</v>
      </c>
      <c r="D68" s="77">
        <f>SUM('[1]Step 3'!D70:O70)</f>
        <v>694</v>
      </c>
      <c r="E68" s="77">
        <f>SUM('[1]Step 3'!E70:P70)</f>
        <v>685</v>
      </c>
      <c r="F68" s="77">
        <f>SUM('[1]Step 3'!F70:Q70)</f>
        <v>690</v>
      </c>
      <c r="G68" s="77">
        <f>SUM('[1]Step 3'!G70:R70)</f>
        <v>683</v>
      </c>
      <c r="H68" s="77">
        <f>SUM('[1]Step 3'!H70:S70)</f>
        <v>677</v>
      </c>
      <c r="I68" s="77">
        <f>SUM('[1]Step 3'!I70:T70)</f>
        <v>675</v>
      </c>
      <c r="J68" s="77">
        <f>SUM('[1]Step 3'!J70:U70)</f>
        <v>667</v>
      </c>
      <c r="K68" s="77">
        <f>SUM('[1]Step 3'!K70:V70)</f>
        <v>660</v>
      </c>
      <c r="L68" s="77">
        <f>SUM('[1]Step 3'!L70:W70)</f>
        <v>665</v>
      </c>
      <c r="M68" s="77">
        <f>SUM('[1]Step 3'!M70:X70)</f>
        <v>666</v>
      </c>
      <c r="N68" s="77">
        <f>SUM('[1]Step 3'!N70:Y70)</f>
        <v>674</v>
      </c>
      <c r="O68" s="77">
        <f>SUM('[1]Step 3'!O70:Z70)</f>
        <v>678</v>
      </c>
      <c r="P68" s="77">
        <f>SUM('[1]Step 3'!P70:AA70)</f>
        <v>682</v>
      </c>
      <c r="Q68" s="77">
        <f>SUM('[1]Step 3'!Q70:AB70)</f>
        <v>682</v>
      </c>
      <c r="R68" s="77">
        <f>SUM('[1]Step 3'!R70:AC70)</f>
        <v>682</v>
      </c>
      <c r="S68" s="77">
        <f>SUM('[1]Step 3'!S70:AD70)</f>
        <v>687</v>
      </c>
      <c r="T68" s="77">
        <f>SUM('[1]Step 3'!T70:AE70)</f>
        <v>692</v>
      </c>
      <c r="U68" s="77">
        <f>SUM('[1]Step 3'!U70:AF70)</f>
        <v>698</v>
      </c>
      <c r="V68" s="77">
        <f>SUM('[1]Step 3'!V70:AG70)</f>
        <v>697</v>
      </c>
      <c r="W68" s="77">
        <f>SUM('[1]Step 3'!W70:AH70)</f>
        <v>697</v>
      </c>
      <c r="X68" s="77">
        <f>SUM('[1]Step 3'!X70:AI70)</f>
        <v>686</v>
      </c>
      <c r="Y68" s="77">
        <f>SUM('[1]Step 3'!Y70:AJ70)</f>
        <v>674</v>
      </c>
      <c r="Z68" s="77">
        <f>SUM('[1]Step 3'!Z70:AK70)</f>
        <v>657</v>
      </c>
      <c r="AA68" s="77">
        <f>SUM('[1]Step 3'!AA70:AL70)</f>
        <v>641</v>
      </c>
      <c r="AB68" s="77">
        <f>SUM('[1]Step 3'!AB70:AM70)</f>
        <v>633</v>
      </c>
      <c r="AC68" s="77">
        <f>SUM('[1]Step 3'!AC70:AN70)</f>
        <v>630</v>
      </c>
      <c r="AD68" s="77">
        <f>SUM('[1]Step 3'!AD70:AO70)</f>
        <v>619</v>
      </c>
      <c r="AE68" s="77">
        <f>SUM('[1]Step 3'!AE70:AP70)</f>
        <v>606</v>
      </c>
      <c r="AF68" s="77">
        <f>SUM('[1]Step 3'!AF70:AQ70)</f>
        <v>597</v>
      </c>
    </row>
    <row r="69" spans="1:32" ht="12.75">
      <c r="A69" s="76" t="s">
        <v>65</v>
      </c>
      <c r="B69" s="77">
        <f>SUM('[1]Step 3'!B71:M71)</f>
        <v>5422</v>
      </c>
      <c r="C69" s="77">
        <f>SUM('[1]Step 3'!C71:N71)</f>
        <v>5460</v>
      </c>
      <c r="D69" s="77">
        <f>SUM('[1]Step 3'!D71:O71)</f>
        <v>5456</v>
      </c>
      <c r="E69" s="77">
        <f>SUM('[1]Step 3'!E71:P71)</f>
        <v>5501</v>
      </c>
      <c r="F69" s="77">
        <f>SUM('[1]Step 3'!F71:Q71)</f>
        <v>5542</v>
      </c>
      <c r="G69" s="77">
        <f>SUM('[1]Step 3'!G71:R71)</f>
        <v>5571</v>
      </c>
      <c r="H69" s="77">
        <f>SUM('[1]Step 3'!H71:S71)</f>
        <v>5552</v>
      </c>
      <c r="I69" s="77">
        <f>SUM('[1]Step 3'!I71:T71)</f>
        <v>5519</v>
      </c>
      <c r="J69" s="77">
        <f>SUM('[1]Step 3'!J71:U71)</f>
        <v>5535</v>
      </c>
      <c r="K69" s="77">
        <f>SUM('[1]Step 3'!K71:V71)</f>
        <v>5584</v>
      </c>
      <c r="L69" s="77">
        <f>SUM('[1]Step 3'!L71:W71)</f>
        <v>5649</v>
      </c>
      <c r="M69" s="77">
        <f>SUM('[1]Step 3'!M71:X71)</f>
        <v>5746</v>
      </c>
      <c r="N69" s="77">
        <f>SUM('[1]Step 3'!N71:Y71)</f>
        <v>5854</v>
      </c>
      <c r="O69" s="77">
        <f>SUM('[1]Step 3'!O71:Z71)</f>
        <v>5945</v>
      </c>
      <c r="P69" s="77">
        <f>SUM('[1]Step 3'!P71:AA71)</f>
        <v>6026</v>
      </c>
      <c r="Q69" s="77">
        <f>SUM('[1]Step 3'!Q71:AB71)</f>
        <v>6072</v>
      </c>
      <c r="R69" s="77">
        <f>SUM('[1]Step 3'!R71:AC71)</f>
        <v>6126</v>
      </c>
      <c r="S69" s="77">
        <f>SUM('[1]Step 3'!S71:AD71)</f>
        <v>6147</v>
      </c>
      <c r="T69" s="77">
        <f>SUM('[1]Step 3'!T71:AE71)</f>
        <v>6221</v>
      </c>
      <c r="U69" s="77">
        <f>SUM('[1]Step 3'!U71:AF71)</f>
        <v>6203</v>
      </c>
      <c r="V69" s="77">
        <f>SUM('[1]Step 3'!V71:AG71)</f>
        <v>6242</v>
      </c>
      <c r="W69" s="77">
        <f>SUM('[1]Step 3'!W71:AH71)</f>
        <v>6261</v>
      </c>
      <c r="X69" s="77">
        <f>SUM('[1]Step 3'!X71:AI71)</f>
        <v>6282</v>
      </c>
      <c r="Y69" s="77">
        <f>SUM('[1]Step 3'!Y71:AJ71)</f>
        <v>6286</v>
      </c>
      <c r="Z69" s="77">
        <f>SUM('[1]Step 3'!Z71:AK71)</f>
        <v>6279</v>
      </c>
      <c r="AA69" s="77">
        <f>SUM('[1]Step 3'!AA71:AL71)</f>
        <v>6275</v>
      </c>
      <c r="AB69" s="77">
        <f>SUM('[1]Step 3'!AB71:AM71)</f>
        <v>6308</v>
      </c>
      <c r="AC69" s="77">
        <f>SUM('[1]Step 3'!AC71:AN71)</f>
        <v>6336</v>
      </c>
      <c r="AD69" s="77">
        <f>SUM('[1]Step 3'!AD71:AO71)</f>
        <v>6361</v>
      </c>
      <c r="AE69" s="77">
        <f>SUM('[1]Step 3'!AE71:AP71)</f>
        <v>6378</v>
      </c>
      <c r="AF69" s="77">
        <f>SUM('[1]Step 3'!AF71:AQ71)</f>
        <v>6359</v>
      </c>
    </row>
    <row r="70" spans="1:32" ht="12.75">
      <c r="A70" s="76" t="s">
        <v>66</v>
      </c>
      <c r="B70" s="77">
        <f>SUM('[1]Step 3'!B72:M72)</f>
        <v>4348</v>
      </c>
      <c r="C70" s="77">
        <f>SUM('[1]Step 3'!C72:N72)</f>
        <v>4517</v>
      </c>
      <c r="D70" s="77">
        <f>SUM('[1]Step 3'!D72:O72)</f>
        <v>4663</v>
      </c>
      <c r="E70" s="77">
        <f>SUM('[1]Step 3'!E72:P72)</f>
        <v>4823</v>
      </c>
      <c r="F70" s="77">
        <f>SUM('[1]Step 3'!F72:Q72)</f>
        <v>4987</v>
      </c>
      <c r="G70" s="77">
        <f>SUM('[1]Step 3'!G72:R72)</f>
        <v>5137</v>
      </c>
      <c r="H70" s="77">
        <f>SUM('[1]Step 3'!H72:S72)</f>
        <v>5289</v>
      </c>
      <c r="I70" s="77">
        <f>SUM('[1]Step 3'!I72:T72)</f>
        <v>5439</v>
      </c>
      <c r="J70" s="77">
        <f>SUM('[1]Step 3'!J72:U72)</f>
        <v>5579</v>
      </c>
      <c r="K70" s="77">
        <f>SUM('[1]Step 3'!K72:V72)</f>
        <v>5684</v>
      </c>
      <c r="L70" s="77">
        <f>SUM('[1]Step 3'!L72:W72)</f>
        <v>5773</v>
      </c>
      <c r="M70" s="77">
        <f>SUM('[1]Step 3'!M72:X72)</f>
        <v>5819</v>
      </c>
      <c r="N70" s="77">
        <f>SUM('[1]Step 3'!N72:Y72)</f>
        <v>5857</v>
      </c>
      <c r="O70" s="77">
        <f>SUM('[1]Step 3'!O72:Z72)</f>
        <v>5808</v>
      </c>
      <c r="P70" s="77">
        <f>SUM('[1]Step 3'!P72:AA72)</f>
        <v>5791</v>
      </c>
      <c r="Q70" s="77">
        <f>SUM('[1]Step 3'!Q72:AB72)</f>
        <v>5693</v>
      </c>
      <c r="R70" s="77">
        <f>SUM('[1]Step 3'!R72:AC72)</f>
        <v>5567</v>
      </c>
      <c r="S70" s="77">
        <f>SUM('[1]Step 3'!S72:AD72)</f>
        <v>5479</v>
      </c>
      <c r="T70" s="77">
        <f>SUM('[1]Step 3'!T72:AE72)</f>
        <v>5404</v>
      </c>
      <c r="U70" s="77">
        <f>SUM('[1]Step 3'!U72:AF72)</f>
        <v>5335</v>
      </c>
      <c r="V70" s="77">
        <f>SUM('[1]Step 3'!V72:AG72)</f>
        <v>5301</v>
      </c>
      <c r="W70" s="77">
        <f>SUM('[1]Step 3'!W72:AH72)</f>
        <v>5252</v>
      </c>
      <c r="X70" s="77">
        <f>SUM('[1]Step 3'!X72:AI72)</f>
        <v>5189</v>
      </c>
      <c r="Y70" s="77">
        <f>SUM('[1]Step 3'!Y72:AJ72)</f>
        <v>5141</v>
      </c>
      <c r="Z70" s="77">
        <f>SUM('[1]Step 3'!Z72:AK72)</f>
        <v>5072</v>
      </c>
      <c r="AA70" s="77">
        <f>SUM('[1]Step 3'!AA72:AL72)</f>
        <v>5033</v>
      </c>
      <c r="AB70" s="77">
        <f>SUM('[1]Step 3'!AB72:AM72)</f>
        <v>5012</v>
      </c>
      <c r="AC70" s="77">
        <f>SUM('[1]Step 3'!AC72:AN72)</f>
        <v>5012</v>
      </c>
      <c r="AD70" s="77">
        <f>SUM('[1]Step 3'!AD72:AO72)</f>
        <v>5017</v>
      </c>
      <c r="AE70" s="77">
        <f>SUM('[1]Step 3'!AE72:AP72)</f>
        <v>4987</v>
      </c>
      <c r="AF70" s="77">
        <f>SUM('[1]Step 3'!AF72:AQ72)</f>
        <v>4962</v>
      </c>
    </row>
    <row r="71" spans="1:32" ht="12.75">
      <c r="A71" s="76" t="s">
        <v>67</v>
      </c>
      <c r="B71" s="77">
        <f>SUM('[1]Step 3'!B73:M73)</f>
        <v>52613</v>
      </c>
      <c r="C71" s="77">
        <f>SUM('[1]Step 3'!C73:N73)</f>
        <v>53191</v>
      </c>
      <c r="D71" s="77">
        <f>SUM('[1]Step 3'!D73:O73)</f>
        <v>53430</v>
      </c>
      <c r="E71" s="77">
        <f>SUM('[1]Step 3'!E73:P73)</f>
        <v>53509</v>
      </c>
      <c r="F71" s="77">
        <f>SUM('[1]Step 3'!F73:Q73)</f>
        <v>53378</v>
      </c>
      <c r="G71" s="77">
        <f>SUM('[1]Step 3'!G73:R73)</f>
        <v>52931</v>
      </c>
      <c r="H71" s="77">
        <f>SUM('[1]Step 3'!H73:S73)</f>
        <v>52440</v>
      </c>
      <c r="I71" s="77">
        <f>SUM('[1]Step 3'!I73:T73)</f>
        <v>52194</v>
      </c>
      <c r="J71" s="77">
        <f>SUM('[1]Step 3'!J73:U73)</f>
        <v>51851</v>
      </c>
      <c r="K71" s="77">
        <f>SUM('[1]Step 3'!K73:V73)</f>
        <v>51513</v>
      </c>
      <c r="L71" s="77">
        <f>SUM('[1]Step 3'!L73:W73)</f>
        <v>50994</v>
      </c>
      <c r="M71" s="77">
        <f>SUM('[1]Step 3'!M73:X73)</f>
        <v>50649</v>
      </c>
      <c r="N71" s="77">
        <f>SUM('[1]Step 3'!N73:Y73)</f>
        <v>50329</v>
      </c>
      <c r="O71" s="77">
        <f>SUM('[1]Step 3'!O73:Z73)</f>
        <v>49811</v>
      </c>
      <c r="P71" s="77">
        <f>SUM('[1]Step 3'!P73:AA73)</f>
        <v>49409</v>
      </c>
      <c r="Q71" s="77">
        <f>SUM('[1]Step 3'!Q73:AB73)</f>
        <v>48927</v>
      </c>
      <c r="R71" s="77">
        <f>SUM('[1]Step 3'!R73:AC73)</f>
        <v>48659</v>
      </c>
      <c r="S71" s="77">
        <f>SUM('[1]Step 3'!S73:AD73)</f>
        <v>48452</v>
      </c>
      <c r="T71" s="77">
        <f>SUM('[1]Step 3'!T73:AE73)</f>
        <v>48229</v>
      </c>
      <c r="U71" s="77">
        <f>SUM('[1]Step 3'!U73:AF73)</f>
        <v>47670</v>
      </c>
      <c r="V71" s="77">
        <f>SUM('[1]Step 3'!V73:AG73)</f>
        <v>47104</v>
      </c>
      <c r="W71" s="77">
        <f>SUM('[1]Step 3'!W73:AH73)</f>
        <v>46590</v>
      </c>
      <c r="X71" s="77">
        <f>SUM('[1]Step 3'!X73:AI73)</f>
        <v>46040</v>
      </c>
      <c r="Y71" s="77">
        <f>SUM('[1]Step 3'!Y73:AJ73)</f>
        <v>45236</v>
      </c>
      <c r="Z71" s="77">
        <f>SUM('[1]Step 3'!Z73:AK73)</f>
        <v>44477</v>
      </c>
      <c r="AA71" s="77">
        <f>SUM('[1]Step 3'!AA73:AL73)</f>
        <v>43812</v>
      </c>
      <c r="AB71" s="77">
        <f>SUM('[1]Step 3'!AB73:AM73)</f>
        <v>43274</v>
      </c>
      <c r="AC71" s="77">
        <f>SUM('[1]Step 3'!AC73:AN73)</f>
        <v>42771</v>
      </c>
      <c r="AD71" s="77">
        <f>SUM('[1]Step 3'!AD73:AO73)</f>
        <v>42306</v>
      </c>
      <c r="AE71" s="77">
        <f>SUM('[1]Step 3'!AE73:AP73)</f>
        <v>41747</v>
      </c>
      <c r="AF71" s="77">
        <f>SUM('[1]Step 3'!AF73:AQ73)</f>
        <v>41384</v>
      </c>
    </row>
    <row r="72" spans="1:32" ht="12.75">
      <c r="A72" s="76" t="s">
        <v>68</v>
      </c>
      <c r="B72" s="77">
        <f>SUM('[1]Step 3'!B74:M74)</f>
        <v>56961</v>
      </c>
      <c r="C72" s="77">
        <f>SUM('[1]Step 3'!C74:N74)</f>
        <v>57708</v>
      </c>
      <c r="D72" s="77">
        <f>SUM('[1]Step 3'!D74:O74)</f>
        <v>58093</v>
      </c>
      <c r="E72" s="77">
        <f>SUM('[1]Step 3'!E74:P74)</f>
        <v>58332</v>
      </c>
      <c r="F72" s="77">
        <f>SUM('[1]Step 3'!F74:Q74)</f>
        <v>58365</v>
      </c>
      <c r="G72" s="77">
        <f>SUM('[1]Step 3'!G74:R74)</f>
        <v>58068</v>
      </c>
      <c r="H72" s="77">
        <f>SUM('[1]Step 3'!H74:S74)</f>
        <v>57729</v>
      </c>
      <c r="I72" s="77">
        <f>SUM('[1]Step 3'!I74:T74)</f>
        <v>57633</v>
      </c>
      <c r="J72" s="77">
        <f>SUM('[1]Step 3'!J74:U74)</f>
        <v>57430</v>
      </c>
      <c r="K72" s="77">
        <f>SUM('[1]Step 3'!K74:V74)</f>
        <v>57197</v>
      </c>
      <c r="L72" s="77">
        <f>SUM('[1]Step 3'!L74:W74)</f>
        <v>56767</v>
      </c>
      <c r="M72" s="77">
        <f>SUM('[1]Step 3'!M74:X74)</f>
        <v>56468</v>
      </c>
      <c r="N72" s="77">
        <f>SUM('[1]Step 3'!N74:Y74)</f>
        <v>56186</v>
      </c>
      <c r="O72" s="77">
        <f>SUM('[1]Step 3'!O74:Z74)</f>
        <v>55619</v>
      </c>
      <c r="P72" s="77">
        <f>SUM('[1]Step 3'!P74:AA74)</f>
        <v>55200</v>
      </c>
      <c r="Q72" s="77">
        <f>SUM('[1]Step 3'!Q74:AB74)</f>
        <v>54620</v>
      </c>
      <c r="R72" s="77">
        <f>SUM('[1]Step 3'!R74:AC74)</f>
        <v>54226</v>
      </c>
      <c r="S72" s="77">
        <f>SUM('[1]Step 3'!S74:AD74)</f>
        <v>53931</v>
      </c>
      <c r="T72" s="77">
        <f>SUM('[1]Step 3'!T74:AE74)</f>
        <v>53633</v>
      </c>
      <c r="U72" s="77">
        <f>SUM('[1]Step 3'!U74:AF74)</f>
        <v>53005</v>
      </c>
      <c r="V72" s="77">
        <f>SUM('[1]Step 3'!V74:AG74)</f>
        <v>52405</v>
      </c>
      <c r="W72" s="77">
        <f>SUM('[1]Step 3'!W74:AH74)</f>
        <v>51842</v>
      </c>
      <c r="X72" s="77">
        <f>SUM('[1]Step 3'!X74:AI74)</f>
        <v>51229</v>
      </c>
      <c r="Y72" s="77">
        <f>SUM('[1]Step 3'!Y74:AJ74)</f>
        <v>50377</v>
      </c>
      <c r="Z72" s="77">
        <f>SUM('[1]Step 3'!Z74:AK74)</f>
        <v>49549</v>
      </c>
      <c r="AA72" s="77">
        <f>SUM('[1]Step 3'!AA74:AL74)</f>
        <v>48845</v>
      </c>
      <c r="AB72" s="77">
        <f>SUM('[1]Step 3'!AB74:AM74)</f>
        <v>48286</v>
      </c>
      <c r="AC72" s="77">
        <f>SUM('[1]Step 3'!AC74:AN74)</f>
        <v>47783</v>
      </c>
      <c r="AD72" s="77">
        <f>SUM('[1]Step 3'!AD74:AO74)</f>
        <v>47323</v>
      </c>
      <c r="AE72" s="77">
        <f>SUM('[1]Step 3'!AE74:AP74)</f>
        <v>46734</v>
      </c>
      <c r="AF72" s="77">
        <f>SUM('[1]Step 3'!AF74:AQ74)</f>
        <v>46346</v>
      </c>
    </row>
    <row r="73" spans="1:32" ht="12.75">
      <c r="A73" s="76" t="s">
        <v>69</v>
      </c>
      <c r="B73" s="77">
        <f>SUM('[1]Step 3'!B75:M75)</f>
        <v>79605</v>
      </c>
      <c r="C73" s="77">
        <f>SUM('[1]Step 3'!C75:N75)</f>
        <v>80495</v>
      </c>
      <c r="D73" s="77">
        <f>SUM('[1]Step 3'!D75:O75)</f>
        <v>80968</v>
      </c>
      <c r="E73" s="77">
        <f>SUM('[1]Step 3'!E75:P75)</f>
        <v>81235</v>
      </c>
      <c r="F73" s="77">
        <f>SUM('[1]Step 3'!F75:Q75)</f>
        <v>81238</v>
      </c>
      <c r="G73" s="77">
        <f>SUM('[1]Step 3'!G75:R75)</f>
        <v>80816</v>
      </c>
      <c r="H73" s="77">
        <f>SUM('[1]Step 3'!H75:S75)</f>
        <v>80235</v>
      </c>
      <c r="I73" s="77">
        <f>SUM('[1]Step 3'!I75:T75)</f>
        <v>80031</v>
      </c>
      <c r="J73" s="77">
        <f>SUM('[1]Step 3'!J75:U75)</f>
        <v>79676</v>
      </c>
      <c r="K73" s="77">
        <f>SUM('[1]Step 3'!K75:V75)</f>
        <v>79264</v>
      </c>
      <c r="L73" s="77">
        <f>SUM('[1]Step 3'!L75:W75)</f>
        <v>78672</v>
      </c>
      <c r="M73" s="77">
        <f>SUM('[1]Step 3'!M75:X75)</f>
        <v>78302</v>
      </c>
      <c r="N73" s="77">
        <f>SUM('[1]Step 3'!N75:Y75)</f>
        <v>78013</v>
      </c>
      <c r="O73" s="77">
        <f>SUM('[1]Step 3'!O75:Z75)</f>
        <v>77334</v>
      </c>
      <c r="P73" s="77">
        <f>SUM('[1]Step 3'!P75:AA75)</f>
        <v>76724</v>
      </c>
      <c r="Q73" s="77">
        <f>SUM('[1]Step 3'!Q75:AB75)</f>
        <v>75936</v>
      </c>
      <c r="R73" s="77">
        <f>SUM('[1]Step 3'!R75:AC75)</f>
        <v>75421</v>
      </c>
      <c r="S73" s="77">
        <f>SUM('[1]Step 3'!S75:AD75)</f>
        <v>74929</v>
      </c>
      <c r="T73" s="77">
        <f>SUM('[1]Step 3'!T75:AE75)</f>
        <v>74542</v>
      </c>
      <c r="U73" s="77">
        <f>SUM('[1]Step 3'!U75:AF75)</f>
        <v>73764</v>
      </c>
      <c r="V73" s="77">
        <f>SUM('[1]Step 3'!V75:AG75)</f>
        <v>73064</v>
      </c>
      <c r="W73" s="77">
        <f>SUM('[1]Step 3'!W75:AH75)</f>
        <v>72371</v>
      </c>
      <c r="X73" s="77">
        <f>SUM('[1]Step 3'!X75:AI75)</f>
        <v>71553</v>
      </c>
      <c r="Y73" s="77">
        <f>SUM('[1]Step 3'!Y75:AJ75)</f>
        <v>70439</v>
      </c>
      <c r="Z73" s="77">
        <f>SUM('[1]Step 3'!Z75:AK75)</f>
        <v>69333</v>
      </c>
      <c r="AA73" s="77">
        <f>SUM('[1]Step 3'!AA75:AL75)</f>
        <v>68207</v>
      </c>
      <c r="AB73" s="77">
        <f>SUM('[1]Step 3'!AB75:AM75)</f>
        <v>67418</v>
      </c>
      <c r="AC73" s="77">
        <f>SUM('[1]Step 3'!AC75:AN75)</f>
        <v>66670</v>
      </c>
      <c r="AD73" s="77">
        <f>SUM('[1]Step 3'!AD75:AO75)</f>
        <v>66018</v>
      </c>
      <c r="AE73" s="77">
        <f>SUM('[1]Step 3'!AE75:AP75)</f>
        <v>65209</v>
      </c>
      <c r="AF73" s="77">
        <f>SUM('[1]Step 3'!AF75:AQ75)</f>
        <v>64738</v>
      </c>
    </row>
    <row r="74" spans="1:32" ht="12.75">
      <c r="A74" s="76" t="s">
        <v>70</v>
      </c>
      <c r="B74" s="77">
        <f>SUM('[1]Step 3'!B76:M76)</f>
        <v>7373</v>
      </c>
      <c r="C74" s="77">
        <f>SUM('[1]Step 3'!C76:N76)</f>
        <v>7467</v>
      </c>
      <c r="D74" s="77">
        <f>SUM('[1]Step 3'!D76:O76)</f>
        <v>7529</v>
      </c>
      <c r="E74" s="77">
        <f>SUM('[1]Step 3'!E76:P76)</f>
        <v>7579</v>
      </c>
      <c r="F74" s="77">
        <f>SUM('[1]Step 3'!F76:Q76)</f>
        <v>7591</v>
      </c>
      <c r="G74" s="77">
        <f>SUM('[1]Step 3'!G76:R76)</f>
        <v>7568</v>
      </c>
      <c r="H74" s="77">
        <f>SUM('[1]Step 3'!H76:S76)</f>
        <v>7514</v>
      </c>
      <c r="I74" s="77">
        <f>SUM('[1]Step 3'!I76:T76)</f>
        <v>7533</v>
      </c>
      <c r="J74" s="77">
        <f>SUM('[1]Step 3'!J76:U76)</f>
        <v>7618</v>
      </c>
      <c r="K74" s="77">
        <f>SUM('[1]Step 3'!K76:V76)</f>
        <v>7620</v>
      </c>
      <c r="L74" s="77">
        <f>SUM('[1]Step 3'!L76:W76)</f>
        <v>7603</v>
      </c>
      <c r="M74" s="77">
        <f>SUM('[1]Step 3'!M76:X76)</f>
        <v>7582</v>
      </c>
      <c r="N74" s="77">
        <f>SUM('[1]Step 3'!N76:Y76)</f>
        <v>7555</v>
      </c>
      <c r="O74" s="77">
        <f>SUM('[1]Step 3'!O76:Z76)</f>
        <v>7553</v>
      </c>
      <c r="P74" s="77">
        <f>SUM('[1]Step 3'!P76:AA76)</f>
        <v>7570</v>
      </c>
      <c r="Q74" s="77">
        <f>SUM('[1]Step 3'!Q76:AB76)</f>
        <v>7570</v>
      </c>
      <c r="R74" s="77">
        <f>SUM('[1]Step 3'!R76:AC76)</f>
        <v>7594</v>
      </c>
      <c r="S74" s="77">
        <f>SUM('[1]Step 3'!S76:AD76)</f>
        <v>7579</v>
      </c>
      <c r="T74" s="77">
        <f>SUM('[1]Step 3'!T76:AE76)</f>
        <v>7595</v>
      </c>
      <c r="U74" s="77">
        <f>SUM('[1]Step 3'!U76:AF76)</f>
        <v>7576</v>
      </c>
      <c r="V74" s="77">
        <f>SUM('[1]Step 3'!V76:AG76)</f>
        <v>7492</v>
      </c>
      <c r="W74" s="77">
        <f>SUM('[1]Step 3'!W76:AH76)</f>
        <v>7475</v>
      </c>
      <c r="X74" s="77">
        <f>SUM('[1]Step 3'!X76:AI76)</f>
        <v>7462</v>
      </c>
      <c r="Y74" s="77">
        <f>SUM('[1]Step 3'!Y76:AJ76)</f>
        <v>7423</v>
      </c>
      <c r="Z74" s="77">
        <f>SUM('[1]Step 3'!Z76:AK76)</f>
        <v>7402</v>
      </c>
      <c r="AA74" s="77">
        <f>SUM('[1]Step 3'!AA76:AL76)</f>
        <v>7343</v>
      </c>
      <c r="AB74" s="77">
        <f>SUM('[1]Step 3'!AB76:AM76)</f>
        <v>7285</v>
      </c>
      <c r="AC74" s="77">
        <f>SUM('[1]Step 3'!AC76:AN76)</f>
        <v>7209</v>
      </c>
      <c r="AD74" s="77">
        <f>SUM('[1]Step 3'!AD76:AO76)</f>
        <v>7162</v>
      </c>
      <c r="AE74" s="77">
        <f>SUM('[1]Step 3'!AE76:AP76)</f>
        <v>7080</v>
      </c>
      <c r="AF74" s="77">
        <f>SUM('[1]Step 3'!AF76:AQ76)</f>
        <v>7055</v>
      </c>
    </row>
    <row r="75" spans="1:32" ht="12.75">
      <c r="A75" s="76" t="s">
        <v>71</v>
      </c>
      <c r="B75" s="77">
        <f>SUM('[1]Step 3'!B77:M77)</f>
        <v>1814</v>
      </c>
      <c r="C75" s="77">
        <f>SUM('[1]Step 3'!C77:N77)</f>
        <v>1786</v>
      </c>
      <c r="D75" s="77">
        <f>SUM('[1]Step 3'!D77:O77)</f>
        <v>1751</v>
      </c>
      <c r="E75" s="77">
        <f>SUM('[1]Step 3'!E77:P77)</f>
        <v>1715</v>
      </c>
      <c r="F75" s="77">
        <f>SUM('[1]Step 3'!F77:Q77)</f>
        <v>1684</v>
      </c>
      <c r="G75" s="77">
        <f>SUM('[1]Step 3'!G77:R77)</f>
        <v>1663</v>
      </c>
      <c r="H75" s="77">
        <f>SUM('[1]Step 3'!H77:S77)</f>
        <v>1640</v>
      </c>
      <c r="I75" s="77">
        <f>SUM('[1]Step 3'!I77:T77)</f>
        <v>1638</v>
      </c>
      <c r="J75" s="77">
        <f>SUM('[1]Step 3'!J77:U77)</f>
        <v>1644</v>
      </c>
      <c r="K75" s="77">
        <f>SUM('[1]Step 3'!K77:V77)</f>
        <v>1645</v>
      </c>
      <c r="L75" s="77">
        <f>SUM('[1]Step 3'!L77:W77)</f>
        <v>1641</v>
      </c>
      <c r="M75" s="77">
        <f>SUM('[1]Step 3'!M77:X77)</f>
        <v>1648</v>
      </c>
      <c r="N75" s="77">
        <f>SUM('[1]Step 3'!N77:Y77)</f>
        <v>1656</v>
      </c>
      <c r="O75" s="77">
        <f>SUM('[1]Step 3'!O77:Z77)</f>
        <v>1682</v>
      </c>
      <c r="P75" s="77">
        <f>SUM('[1]Step 3'!P77:AA77)</f>
        <v>1704</v>
      </c>
      <c r="Q75" s="77">
        <f>SUM('[1]Step 3'!Q77:AB77)</f>
        <v>1721</v>
      </c>
      <c r="R75" s="77">
        <f>SUM('[1]Step 3'!R77:AC77)</f>
        <v>1734</v>
      </c>
      <c r="S75" s="77">
        <f>SUM('[1]Step 3'!S77:AD77)</f>
        <v>1739</v>
      </c>
      <c r="T75" s="77">
        <f>SUM('[1]Step 3'!T77:AE77)</f>
        <v>1755</v>
      </c>
      <c r="U75" s="77">
        <f>SUM('[1]Step 3'!U77:AF77)</f>
        <v>1762</v>
      </c>
      <c r="V75" s="77">
        <f>SUM('[1]Step 3'!V77:AG77)</f>
        <v>1766</v>
      </c>
      <c r="W75" s="77">
        <f>SUM('[1]Step 3'!W77:AH77)</f>
        <v>1758</v>
      </c>
      <c r="X75" s="77">
        <f>SUM('[1]Step 3'!X77:AI77)</f>
        <v>1756</v>
      </c>
      <c r="Y75" s="77">
        <f>SUM('[1]Step 3'!Y77:AJ77)</f>
        <v>1748</v>
      </c>
      <c r="Z75" s="77">
        <f>SUM('[1]Step 3'!Z77:AK77)</f>
        <v>1745</v>
      </c>
      <c r="AA75" s="77">
        <f>SUM('[1]Step 3'!AA77:AL77)</f>
        <v>1714</v>
      </c>
      <c r="AB75" s="77">
        <f>SUM('[1]Step 3'!AB77:AM77)</f>
        <v>1699</v>
      </c>
      <c r="AC75" s="77">
        <f>SUM('[1]Step 3'!AC77:AN77)</f>
        <v>1701</v>
      </c>
      <c r="AD75" s="77">
        <f>SUM('[1]Step 3'!AD77:AO77)</f>
        <v>1703</v>
      </c>
      <c r="AE75" s="77">
        <f>SUM('[1]Step 3'!AE77:AP77)</f>
        <v>1713</v>
      </c>
      <c r="AF75" s="77">
        <f>SUM('[1]Step 3'!AF77:AQ77)</f>
        <v>1713</v>
      </c>
    </row>
    <row r="76" spans="1:32" ht="12.75">
      <c r="A76" s="76" t="s">
        <v>72</v>
      </c>
      <c r="B76" s="77">
        <f>SUM('[1]Step 3'!B78:M78)</f>
        <v>774</v>
      </c>
      <c r="C76" s="77">
        <f>SUM('[1]Step 3'!C78:N78)</f>
        <v>768</v>
      </c>
      <c r="D76" s="77">
        <f>SUM('[1]Step 3'!D78:O78)</f>
        <v>760</v>
      </c>
      <c r="E76" s="77">
        <f>SUM('[1]Step 3'!E78:P78)</f>
        <v>767</v>
      </c>
      <c r="F76" s="77">
        <f>SUM('[1]Step 3'!F78:Q78)</f>
        <v>770</v>
      </c>
      <c r="G76" s="77">
        <f>SUM('[1]Step 3'!G78:R78)</f>
        <v>779</v>
      </c>
      <c r="H76" s="77">
        <f>SUM('[1]Step 3'!H78:S78)</f>
        <v>787</v>
      </c>
      <c r="I76" s="77">
        <f>SUM('[1]Step 3'!I78:T78)</f>
        <v>798</v>
      </c>
      <c r="J76" s="77">
        <f>SUM('[1]Step 3'!J78:U78)</f>
        <v>811</v>
      </c>
      <c r="K76" s="77">
        <f>SUM('[1]Step 3'!K78:V78)</f>
        <v>832</v>
      </c>
      <c r="L76" s="77">
        <f>SUM('[1]Step 3'!L78:W78)</f>
        <v>851</v>
      </c>
      <c r="M76" s="77">
        <f>SUM('[1]Step 3'!M78:X78)</f>
        <v>870</v>
      </c>
      <c r="N76" s="77">
        <f>SUM('[1]Step 3'!N78:Y78)</f>
        <v>875</v>
      </c>
      <c r="O76" s="77">
        <f>SUM('[1]Step 3'!O78:Z78)</f>
        <v>885</v>
      </c>
      <c r="P76" s="77">
        <f>SUM('[1]Step 3'!P78:AA78)</f>
        <v>902</v>
      </c>
      <c r="Q76" s="77">
        <f>SUM('[1]Step 3'!Q78:AB78)</f>
        <v>910</v>
      </c>
      <c r="R76" s="77">
        <f>SUM('[1]Step 3'!R78:AC78)</f>
        <v>905</v>
      </c>
      <c r="S76" s="77">
        <f>SUM('[1]Step 3'!S78:AD78)</f>
        <v>893</v>
      </c>
      <c r="T76" s="77">
        <f>SUM('[1]Step 3'!T78:AE78)</f>
        <v>899</v>
      </c>
      <c r="U76" s="77">
        <f>SUM('[1]Step 3'!U78:AF78)</f>
        <v>898</v>
      </c>
      <c r="V76" s="77">
        <f>SUM('[1]Step 3'!V78:AG78)</f>
        <v>908</v>
      </c>
      <c r="W76" s="77">
        <f>SUM('[1]Step 3'!W78:AH78)</f>
        <v>905</v>
      </c>
      <c r="X76" s="77">
        <f>SUM('[1]Step 3'!X78:AI78)</f>
        <v>892</v>
      </c>
      <c r="Y76" s="77">
        <f>SUM('[1]Step 3'!Y78:AJ78)</f>
        <v>868</v>
      </c>
      <c r="Z76" s="77">
        <f>SUM('[1]Step 3'!Z78:AK78)</f>
        <v>860</v>
      </c>
      <c r="AA76" s="77">
        <f>SUM('[1]Step 3'!AA78:AL78)</f>
        <v>834</v>
      </c>
      <c r="AB76" s="77">
        <f>SUM('[1]Step 3'!AB78:AM78)</f>
        <v>804</v>
      </c>
      <c r="AC76" s="77">
        <f>SUM('[1]Step 3'!AC78:AN78)</f>
        <v>771</v>
      </c>
      <c r="AD76" s="77">
        <f>SUM('[1]Step 3'!AD78:AO78)</f>
        <v>749</v>
      </c>
      <c r="AE76" s="77">
        <f>SUM('[1]Step 3'!AE78:AP78)</f>
        <v>744</v>
      </c>
      <c r="AF76" s="77">
        <f>SUM('[1]Step 3'!AF78:AQ78)</f>
        <v>723</v>
      </c>
    </row>
    <row r="77" spans="1:32" ht="12.75">
      <c r="A77" s="76" t="s">
        <v>73</v>
      </c>
      <c r="B77" s="77">
        <f>SUM('[1]Step 3'!B79:M79)</f>
        <v>380</v>
      </c>
      <c r="C77" s="77">
        <f>SUM('[1]Step 3'!C79:N79)</f>
        <v>375</v>
      </c>
      <c r="D77" s="77">
        <f>SUM('[1]Step 3'!D79:O79)</f>
        <v>367</v>
      </c>
      <c r="E77" s="77">
        <f>SUM('[1]Step 3'!E79:P79)</f>
        <v>370</v>
      </c>
      <c r="F77" s="77">
        <f>SUM('[1]Step 3'!F79:Q79)</f>
        <v>369</v>
      </c>
      <c r="G77" s="77">
        <f>SUM('[1]Step 3'!G79:R79)</f>
        <v>363</v>
      </c>
      <c r="H77" s="77">
        <f>SUM('[1]Step 3'!H79:S79)</f>
        <v>357</v>
      </c>
      <c r="I77" s="77">
        <f>SUM('[1]Step 3'!I79:T79)</f>
        <v>354</v>
      </c>
      <c r="J77" s="77">
        <f>SUM('[1]Step 3'!J79:U79)</f>
        <v>348</v>
      </c>
      <c r="K77" s="77">
        <f>SUM('[1]Step 3'!K79:V79)</f>
        <v>351</v>
      </c>
      <c r="L77" s="77">
        <f>SUM('[1]Step 3'!L79:W79)</f>
        <v>358</v>
      </c>
      <c r="M77" s="77">
        <f>SUM('[1]Step 3'!M79:X79)</f>
        <v>368</v>
      </c>
      <c r="N77" s="77">
        <f>SUM('[1]Step 3'!N79:Y79)</f>
        <v>377</v>
      </c>
      <c r="O77" s="77">
        <f>SUM('[1]Step 3'!O79:Z79)</f>
        <v>372</v>
      </c>
      <c r="P77" s="77">
        <f>SUM('[1]Step 3'!P79:AA79)</f>
        <v>369</v>
      </c>
      <c r="Q77" s="77">
        <f>SUM('[1]Step 3'!Q79:AB79)</f>
        <v>361</v>
      </c>
      <c r="R77" s="77">
        <f>SUM('[1]Step 3'!R79:AC79)</f>
        <v>371</v>
      </c>
      <c r="S77" s="77">
        <f>SUM('[1]Step 3'!S79:AD79)</f>
        <v>377</v>
      </c>
      <c r="T77" s="77">
        <f>SUM('[1]Step 3'!T79:AE79)</f>
        <v>383</v>
      </c>
      <c r="U77" s="77">
        <f>SUM('[1]Step 3'!U79:AF79)</f>
        <v>387</v>
      </c>
      <c r="V77" s="77">
        <f>SUM('[1]Step 3'!V79:AG79)</f>
        <v>395</v>
      </c>
      <c r="W77" s="77">
        <f>SUM('[1]Step 3'!W79:AH79)</f>
        <v>397</v>
      </c>
      <c r="X77" s="77">
        <f>SUM('[1]Step 3'!X79:AI79)</f>
        <v>398</v>
      </c>
      <c r="Y77" s="77">
        <f>SUM('[1]Step 3'!Y79:AJ79)</f>
        <v>393</v>
      </c>
      <c r="Z77" s="77">
        <f>SUM('[1]Step 3'!Z79:AK79)</f>
        <v>391</v>
      </c>
      <c r="AA77" s="77">
        <f>SUM('[1]Step 3'!AA79:AL79)</f>
        <v>388</v>
      </c>
      <c r="AB77" s="77">
        <f>SUM('[1]Step 3'!AB79:AM79)</f>
        <v>380</v>
      </c>
      <c r="AC77" s="77">
        <f>SUM('[1]Step 3'!AC79:AN79)</f>
        <v>372</v>
      </c>
      <c r="AD77" s="77">
        <f>SUM('[1]Step 3'!AD79:AO79)</f>
        <v>362</v>
      </c>
      <c r="AE77" s="77">
        <f>SUM('[1]Step 3'!AE79:AP79)</f>
        <v>357</v>
      </c>
      <c r="AF77" s="77">
        <f>SUM('[1]Step 3'!AF79:AQ79)</f>
        <v>354</v>
      </c>
    </row>
    <row r="78" spans="1:32" ht="12.75">
      <c r="A78" s="76" t="s">
        <v>74</v>
      </c>
      <c r="B78" s="77">
        <f>SUM('[1]Step 3'!B80:M80)</f>
        <v>3172</v>
      </c>
      <c r="C78" s="77">
        <f>SUM('[1]Step 3'!C80:N80)</f>
        <v>3138</v>
      </c>
      <c r="D78" s="77">
        <f>SUM('[1]Step 3'!D80:O80)</f>
        <v>3111</v>
      </c>
      <c r="E78" s="77">
        <f>SUM('[1]Step 3'!E80:P80)</f>
        <v>3080</v>
      </c>
      <c r="F78" s="77">
        <f>SUM('[1]Step 3'!F80:Q80)</f>
        <v>3059</v>
      </c>
      <c r="G78" s="77">
        <f>SUM('[1]Step 3'!G80:R80)</f>
        <v>3028</v>
      </c>
      <c r="H78" s="77">
        <f>SUM('[1]Step 3'!H80:S80)</f>
        <v>2999</v>
      </c>
      <c r="I78" s="77">
        <f>SUM('[1]Step 3'!I80:T80)</f>
        <v>2962</v>
      </c>
      <c r="J78" s="77">
        <f>SUM('[1]Step 3'!J80:U80)</f>
        <v>2962</v>
      </c>
      <c r="K78" s="77">
        <f>SUM('[1]Step 3'!K80:V80)</f>
        <v>2988</v>
      </c>
      <c r="L78" s="77">
        <f>SUM('[1]Step 3'!L80:W80)</f>
        <v>3022</v>
      </c>
      <c r="M78" s="77">
        <f>SUM('[1]Step 3'!M80:X80)</f>
        <v>3059</v>
      </c>
      <c r="N78" s="77">
        <f>SUM('[1]Step 3'!N80:Y80)</f>
        <v>3094</v>
      </c>
      <c r="O78" s="77">
        <f>SUM('[1]Step 3'!O80:Z80)</f>
        <v>3160</v>
      </c>
      <c r="P78" s="77">
        <f>SUM('[1]Step 3'!P80:AA80)</f>
        <v>3214</v>
      </c>
      <c r="Q78" s="77">
        <f>SUM('[1]Step 3'!Q80:AB80)</f>
        <v>3259</v>
      </c>
      <c r="R78" s="77">
        <f>SUM('[1]Step 3'!R80:AC80)</f>
        <v>3312</v>
      </c>
      <c r="S78" s="77">
        <f>SUM('[1]Step 3'!S80:AD80)</f>
        <v>3365</v>
      </c>
      <c r="T78" s="77">
        <f>SUM('[1]Step 3'!T80:AE80)</f>
        <v>3403</v>
      </c>
      <c r="U78" s="77">
        <f>SUM('[1]Step 3'!U80:AF80)</f>
        <v>3433</v>
      </c>
      <c r="V78" s="77">
        <f>SUM('[1]Step 3'!V80:AG80)</f>
        <v>3443</v>
      </c>
      <c r="W78" s="77">
        <f>SUM('[1]Step 3'!W80:AH80)</f>
        <v>3441</v>
      </c>
      <c r="X78" s="77">
        <f>SUM('[1]Step 3'!X80:AI80)</f>
        <v>3428</v>
      </c>
      <c r="Y78" s="77">
        <f>SUM('[1]Step 3'!Y80:AJ80)</f>
        <v>3412</v>
      </c>
      <c r="Z78" s="77">
        <f>SUM('[1]Step 3'!Z80:AK80)</f>
        <v>3385</v>
      </c>
      <c r="AA78" s="77">
        <f>SUM('[1]Step 3'!AA80:AL80)</f>
        <v>3350</v>
      </c>
      <c r="AB78" s="77">
        <f>SUM('[1]Step 3'!AB80:AM80)</f>
        <v>3350</v>
      </c>
      <c r="AC78" s="77">
        <f>SUM('[1]Step 3'!AC80:AN80)</f>
        <v>3356</v>
      </c>
      <c r="AD78" s="77">
        <f>SUM('[1]Step 3'!AD80:AO80)</f>
        <v>3371</v>
      </c>
      <c r="AE78" s="77">
        <f>SUM('[1]Step 3'!AE80:AP80)</f>
        <v>3369</v>
      </c>
      <c r="AF78" s="77">
        <f>SUM('[1]Step 3'!AF80:AQ80)</f>
        <v>3399</v>
      </c>
    </row>
    <row r="79" spans="1:32" ht="12.75">
      <c r="A79" s="76" t="s">
        <v>75</v>
      </c>
      <c r="B79" s="77">
        <f>SUM('[1]Step 3'!B81:M81)</f>
        <v>1302</v>
      </c>
      <c r="C79" s="77">
        <f>SUM('[1]Step 3'!C81:N81)</f>
        <v>1314</v>
      </c>
      <c r="D79" s="77">
        <f>SUM('[1]Step 3'!D81:O81)</f>
        <v>1311</v>
      </c>
      <c r="E79" s="77">
        <f>SUM('[1]Step 3'!E81:P81)</f>
        <v>1319</v>
      </c>
      <c r="F79" s="77">
        <f>SUM('[1]Step 3'!F81:Q81)</f>
        <v>1344</v>
      </c>
      <c r="G79" s="77">
        <f>SUM('[1]Step 3'!G81:R81)</f>
        <v>1351</v>
      </c>
      <c r="H79" s="77">
        <f>SUM('[1]Step 3'!H81:S81)</f>
        <v>1353</v>
      </c>
      <c r="I79" s="77">
        <f>SUM('[1]Step 3'!I81:T81)</f>
        <v>1371</v>
      </c>
      <c r="J79" s="77">
        <f>SUM('[1]Step 3'!J81:U81)</f>
        <v>1387</v>
      </c>
      <c r="K79" s="77">
        <f>SUM('[1]Step 3'!K81:V81)</f>
        <v>1400</v>
      </c>
      <c r="L79" s="77">
        <f>SUM('[1]Step 3'!L81:W81)</f>
        <v>1406</v>
      </c>
      <c r="M79" s="77">
        <f>SUM('[1]Step 3'!M81:X81)</f>
        <v>1430</v>
      </c>
      <c r="N79" s="77">
        <f>SUM('[1]Step 3'!N81:Y81)</f>
        <v>1436</v>
      </c>
      <c r="O79" s="77">
        <f>SUM('[1]Step 3'!O81:Z81)</f>
        <v>1442</v>
      </c>
      <c r="P79" s="77">
        <f>SUM('[1]Step 3'!P81:AA81)</f>
        <v>1456</v>
      </c>
      <c r="Q79" s="77">
        <f>SUM('[1]Step 3'!Q81:AB81)</f>
        <v>1457</v>
      </c>
      <c r="R79" s="77">
        <f>SUM('[1]Step 3'!R81:AC81)</f>
        <v>1454</v>
      </c>
      <c r="S79" s="77">
        <f>SUM('[1]Step 3'!S81:AD81)</f>
        <v>1459</v>
      </c>
      <c r="T79" s="77">
        <f>SUM('[1]Step 3'!T81:AE81)</f>
        <v>1472</v>
      </c>
      <c r="U79" s="77">
        <f>SUM('[1]Step 3'!U81:AF81)</f>
        <v>1480</v>
      </c>
      <c r="V79" s="77">
        <f>SUM('[1]Step 3'!V81:AG81)</f>
        <v>1487</v>
      </c>
      <c r="W79" s="77">
        <f>SUM('[1]Step 3'!W81:AH81)</f>
        <v>1490</v>
      </c>
      <c r="X79" s="77">
        <f>SUM('[1]Step 3'!X81:AI81)</f>
        <v>1492</v>
      </c>
      <c r="Y79" s="77">
        <f>SUM('[1]Step 3'!Y81:AJ81)</f>
        <v>1467</v>
      </c>
      <c r="Z79" s="77">
        <f>SUM('[1]Step 3'!Z81:AK81)</f>
        <v>1466</v>
      </c>
      <c r="AA79" s="77">
        <f>SUM('[1]Step 3'!AA81:AL81)</f>
        <v>1446</v>
      </c>
      <c r="AB79" s="77">
        <f>SUM('[1]Step 3'!AB81:AM81)</f>
        <v>1432</v>
      </c>
      <c r="AC79" s="77">
        <f>SUM('[1]Step 3'!AC81:AN81)</f>
        <v>1416</v>
      </c>
      <c r="AD79" s="77">
        <f>SUM('[1]Step 3'!AD81:AO81)</f>
        <v>1402</v>
      </c>
      <c r="AE79" s="77">
        <f>SUM('[1]Step 3'!AE81:AP81)</f>
        <v>1391</v>
      </c>
      <c r="AF79" s="77">
        <f>SUM('[1]Step 3'!AF81:AQ81)</f>
        <v>1393</v>
      </c>
    </row>
    <row r="80" spans="1:32" ht="12.75">
      <c r="A80" s="76" t="s">
        <v>76</v>
      </c>
      <c r="B80" s="77">
        <f>SUM('[1]Step 3'!B82:M82)</f>
        <v>2629</v>
      </c>
      <c r="C80" s="77">
        <f>SUM('[1]Step 3'!C82:N82)</f>
        <v>2649</v>
      </c>
      <c r="D80" s="77">
        <f>SUM('[1]Step 3'!D82:O82)</f>
        <v>2662</v>
      </c>
      <c r="E80" s="77">
        <f>SUM('[1]Step 3'!E82:P82)</f>
        <v>2660</v>
      </c>
      <c r="F80" s="77">
        <f>SUM('[1]Step 3'!F82:Q82)</f>
        <v>2658</v>
      </c>
      <c r="G80" s="77">
        <f>SUM('[1]Step 3'!G82:R82)</f>
        <v>2643</v>
      </c>
      <c r="H80" s="77">
        <f>SUM('[1]Step 3'!H82:S82)</f>
        <v>2640</v>
      </c>
      <c r="I80" s="77">
        <f>SUM('[1]Step 3'!I82:T82)</f>
        <v>2608</v>
      </c>
      <c r="J80" s="77">
        <f>SUM('[1]Step 3'!J82:U82)</f>
        <v>2586</v>
      </c>
      <c r="K80" s="77">
        <f>SUM('[1]Step 3'!K82:V82)</f>
        <v>2558</v>
      </c>
      <c r="L80" s="77">
        <f>SUM('[1]Step 3'!L82:W82)</f>
        <v>2527</v>
      </c>
      <c r="M80" s="77">
        <f>SUM('[1]Step 3'!M82:X82)</f>
        <v>2504</v>
      </c>
      <c r="N80" s="77">
        <f>SUM('[1]Step 3'!N82:Y82)</f>
        <v>2479</v>
      </c>
      <c r="O80" s="77">
        <f>SUM('[1]Step 3'!O82:Z82)</f>
        <v>2431</v>
      </c>
      <c r="P80" s="77">
        <f>SUM('[1]Step 3'!P82:AA82)</f>
        <v>2385</v>
      </c>
      <c r="Q80" s="77">
        <f>SUM('[1]Step 3'!Q82:AB82)</f>
        <v>2343</v>
      </c>
      <c r="R80" s="77">
        <f>SUM('[1]Step 3'!R82:AC82)</f>
        <v>2331</v>
      </c>
      <c r="S80" s="77">
        <f>SUM('[1]Step 3'!S82:AD82)</f>
        <v>2316</v>
      </c>
      <c r="T80" s="77">
        <f>SUM('[1]Step 3'!T82:AE82)</f>
        <v>2300</v>
      </c>
      <c r="U80" s="77">
        <f>SUM('[1]Step 3'!U82:AF82)</f>
        <v>2305</v>
      </c>
      <c r="V80" s="77">
        <f>SUM('[1]Step 3'!V82:AG82)</f>
        <v>2293</v>
      </c>
      <c r="W80" s="77">
        <f>SUM('[1]Step 3'!W82:AH82)</f>
        <v>2282</v>
      </c>
      <c r="X80" s="77">
        <f>SUM('[1]Step 3'!X82:AI82)</f>
        <v>2243</v>
      </c>
      <c r="Y80" s="77">
        <f>SUM('[1]Step 3'!Y82:AJ82)</f>
        <v>2214</v>
      </c>
      <c r="Z80" s="77">
        <f>SUM('[1]Step 3'!Z82:AK82)</f>
        <v>2172</v>
      </c>
      <c r="AA80" s="77">
        <f>SUM('[1]Step 3'!AA82:AL82)</f>
        <v>2122</v>
      </c>
      <c r="AB80" s="77">
        <f>SUM('[1]Step 3'!AB82:AM82)</f>
        <v>2104</v>
      </c>
      <c r="AC80" s="77">
        <f>SUM('[1]Step 3'!AC82:AN82)</f>
        <v>2098</v>
      </c>
      <c r="AD80" s="77">
        <f>SUM('[1]Step 3'!AD82:AO82)</f>
        <v>2074</v>
      </c>
      <c r="AE80" s="77">
        <f>SUM('[1]Step 3'!AE82:AP82)</f>
        <v>2050</v>
      </c>
      <c r="AF80" s="77">
        <f>SUM('[1]Step 3'!AF82:AQ82)</f>
        <v>2045</v>
      </c>
    </row>
    <row r="81" spans="1:32" ht="12.75">
      <c r="A81" s="76" t="s">
        <v>77</v>
      </c>
      <c r="B81" s="77">
        <f>SUM('[1]Step 3'!B83:M83)</f>
        <v>6387</v>
      </c>
      <c r="C81" s="77">
        <f>SUM('[1]Step 3'!C83:N83)</f>
        <v>6370</v>
      </c>
      <c r="D81" s="77">
        <f>SUM('[1]Step 3'!D83:O83)</f>
        <v>6364</v>
      </c>
      <c r="E81" s="77">
        <f>SUM('[1]Step 3'!E83:P83)</f>
        <v>6328</v>
      </c>
      <c r="F81" s="77">
        <f>SUM('[1]Step 3'!F83:Q83)</f>
        <v>6281</v>
      </c>
      <c r="G81" s="77">
        <f>SUM('[1]Step 3'!G83:R83)</f>
        <v>6221</v>
      </c>
      <c r="H81" s="77">
        <f>SUM('[1]Step 3'!H83:S83)</f>
        <v>6138</v>
      </c>
      <c r="I81" s="77">
        <f>SUM('[1]Step 3'!I83:T83)</f>
        <v>5973</v>
      </c>
      <c r="J81" s="77">
        <f>SUM('[1]Step 3'!J83:U83)</f>
        <v>5818</v>
      </c>
      <c r="K81" s="77">
        <f>SUM('[1]Step 3'!K83:V83)</f>
        <v>5770</v>
      </c>
      <c r="L81" s="77">
        <f>SUM('[1]Step 3'!L83:W83)</f>
        <v>5681</v>
      </c>
      <c r="M81" s="77">
        <f>SUM('[1]Step 3'!M83:X83)</f>
        <v>5596</v>
      </c>
      <c r="N81" s="77">
        <f>SUM('[1]Step 3'!N83:Y83)</f>
        <v>5467</v>
      </c>
      <c r="O81" s="77">
        <f>SUM('[1]Step 3'!O83:Z83)</f>
        <v>5416</v>
      </c>
      <c r="P81" s="77">
        <f>SUM('[1]Step 3'!P83:AA83)</f>
        <v>5274</v>
      </c>
      <c r="Q81" s="77">
        <f>SUM('[1]Step 3'!Q83:AB83)</f>
        <v>5184</v>
      </c>
      <c r="R81" s="77">
        <f>SUM('[1]Step 3'!R83:AC83)</f>
        <v>5115</v>
      </c>
      <c r="S81" s="77">
        <f>SUM('[1]Step 3'!S83:AD83)</f>
        <v>5072</v>
      </c>
      <c r="T81" s="77">
        <f>SUM('[1]Step 3'!T83:AE83)</f>
        <v>4998</v>
      </c>
      <c r="U81" s="77">
        <f>SUM('[1]Step 3'!U83:AF83)</f>
        <v>4916</v>
      </c>
      <c r="V81" s="77">
        <f>SUM('[1]Step 3'!V83:AG83)</f>
        <v>4840</v>
      </c>
      <c r="W81" s="77">
        <f>SUM('[1]Step 3'!W83:AH83)</f>
        <v>4797</v>
      </c>
      <c r="X81" s="77">
        <f>SUM('[1]Step 3'!X83:AI83)</f>
        <v>4776</v>
      </c>
      <c r="Y81" s="77">
        <f>SUM('[1]Step 3'!Y83:AJ83)</f>
        <v>4721</v>
      </c>
      <c r="Z81" s="77">
        <f>SUM('[1]Step 3'!Z83:AK83)</f>
        <v>4716</v>
      </c>
      <c r="AA81" s="77">
        <f>SUM('[1]Step 3'!AA83:AL83)</f>
        <v>4658</v>
      </c>
      <c r="AB81" s="77">
        <f>SUM('[1]Step 3'!AB83:AM83)</f>
        <v>4611</v>
      </c>
      <c r="AC81" s="77">
        <f>SUM('[1]Step 3'!AC83:AN83)</f>
        <v>4558</v>
      </c>
      <c r="AD81" s="77">
        <f>SUM('[1]Step 3'!AD83:AO83)</f>
        <v>4503</v>
      </c>
      <c r="AE81" s="77">
        <f>SUM('[1]Step 3'!AE83:AP83)</f>
        <v>4495</v>
      </c>
      <c r="AF81" s="77">
        <f>SUM('[1]Step 3'!AF83:AQ83)</f>
        <v>4438</v>
      </c>
    </row>
    <row r="82" spans="1:32" ht="12.75">
      <c r="A82" s="76" t="s">
        <v>78</v>
      </c>
      <c r="B82" s="77">
        <f>SUM('[1]Step 3'!B84:M84)</f>
        <v>3828</v>
      </c>
      <c r="C82" s="77">
        <f>SUM('[1]Step 3'!C84:N84)</f>
        <v>3869</v>
      </c>
      <c r="D82" s="77">
        <f>SUM('[1]Step 3'!D84:O84)</f>
        <v>3868</v>
      </c>
      <c r="E82" s="77">
        <f>SUM('[1]Step 3'!E84:P84)</f>
        <v>3873</v>
      </c>
      <c r="F82" s="77">
        <f>SUM('[1]Step 3'!F84:Q84)</f>
        <v>3884</v>
      </c>
      <c r="G82" s="77">
        <f>SUM('[1]Step 3'!G84:R84)</f>
        <v>3887</v>
      </c>
      <c r="H82" s="77">
        <f>SUM('[1]Step 3'!H84:S84)</f>
        <v>3869</v>
      </c>
      <c r="I82" s="77">
        <f>SUM('[1]Step 3'!I84:T84)</f>
        <v>3881</v>
      </c>
      <c r="J82" s="77">
        <f>SUM('[1]Step 3'!J84:U84)</f>
        <v>3855</v>
      </c>
      <c r="K82" s="77">
        <f>SUM('[1]Step 3'!K84:V84)</f>
        <v>3842</v>
      </c>
      <c r="L82" s="77">
        <f>SUM('[1]Step 3'!L84:W84)</f>
        <v>3827</v>
      </c>
      <c r="M82" s="77">
        <f>SUM('[1]Step 3'!M84:X84)</f>
        <v>3824</v>
      </c>
      <c r="N82" s="77">
        <f>SUM('[1]Step 3'!N84:Y84)</f>
        <v>3818</v>
      </c>
      <c r="O82" s="77">
        <f>SUM('[1]Step 3'!O84:Z84)</f>
        <v>3796</v>
      </c>
      <c r="P82" s="77">
        <f>SUM('[1]Step 3'!P84:AA84)</f>
        <v>3792</v>
      </c>
      <c r="Q82" s="77">
        <f>SUM('[1]Step 3'!Q84:AB84)</f>
        <v>3772</v>
      </c>
      <c r="R82" s="77">
        <f>SUM('[1]Step 3'!R84:AC84)</f>
        <v>3766</v>
      </c>
      <c r="S82" s="77">
        <f>SUM('[1]Step 3'!S84:AD84)</f>
        <v>3755</v>
      </c>
      <c r="T82" s="77">
        <f>SUM('[1]Step 3'!T84:AE84)</f>
        <v>3755</v>
      </c>
      <c r="U82" s="77">
        <f>SUM('[1]Step 3'!U84:AF84)</f>
        <v>3755</v>
      </c>
      <c r="V82" s="77">
        <f>SUM('[1]Step 3'!V84:AG84)</f>
        <v>3759</v>
      </c>
      <c r="W82" s="77">
        <f>SUM('[1]Step 3'!W84:AH84)</f>
        <v>3737</v>
      </c>
      <c r="X82" s="77">
        <f>SUM('[1]Step 3'!X84:AI84)</f>
        <v>3722</v>
      </c>
      <c r="Y82" s="77">
        <f>SUM('[1]Step 3'!Y84:AJ84)</f>
        <v>3673</v>
      </c>
      <c r="Z82" s="77">
        <f>SUM('[1]Step 3'!Z84:AK84)</f>
        <v>3629</v>
      </c>
      <c r="AA82" s="77">
        <f>SUM('[1]Step 3'!AA84:AL84)</f>
        <v>3582</v>
      </c>
      <c r="AB82" s="77">
        <f>SUM('[1]Step 3'!AB84:AM84)</f>
        <v>3561</v>
      </c>
      <c r="AC82" s="77">
        <f>SUM('[1]Step 3'!AC84:AN84)</f>
        <v>3499</v>
      </c>
      <c r="AD82" s="77">
        <f>SUM('[1]Step 3'!AD84:AO84)</f>
        <v>3477</v>
      </c>
      <c r="AE82" s="77">
        <f>SUM('[1]Step 3'!AE84:AP84)</f>
        <v>3436</v>
      </c>
      <c r="AF82" s="77">
        <f>SUM('[1]Step 3'!AF84:AQ84)</f>
        <v>3435</v>
      </c>
    </row>
    <row r="83" spans="1:32" ht="12.75">
      <c r="A83" s="76" t="s">
        <v>79</v>
      </c>
      <c r="B83" s="77">
        <f>SUM('[1]Step 3'!B85:M85)</f>
        <v>1734</v>
      </c>
      <c r="C83" s="77">
        <f>SUM('[1]Step 3'!C85:N85)</f>
        <v>1741</v>
      </c>
      <c r="D83" s="77">
        <f>SUM('[1]Step 3'!D85:O85)</f>
        <v>1774</v>
      </c>
      <c r="E83" s="77">
        <f>SUM('[1]Step 3'!E85:P85)</f>
        <v>1801</v>
      </c>
      <c r="F83" s="77">
        <f>SUM('[1]Step 3'!F85:Q85)</f>
        <v>1818</v>
      </c>
      <c r="G83" s="77">
        <f>SUM('[1]Step 3'!G85:R85)</f>
        <v>1822</v>
      </c>
      <c r="H83" s="77">
        <f>SUM('[1]Step 3'!H85:S85)</f>
        <v>1831</v>
      </c>
      <c r="I83" s="77">
        <f>SUM('[1]Step 3'!I85:T85)</f>
        <v>1845</v>
      </c>
      <c r="J83" s="77">
        <f>SUM('[1]Step 3'!J85:U85)</f>
        <v>1880</v>
      </c>
      <c r="K83" s="77">
        <f>SUM('[1]Step 3'!K85:V85)</f>
        <v>1904</v>
      </c>
      <c r="L83" s="77">
        <f>SUM('[1]Step 3'!L85:W85)</f>
        <v>1931</v>
      </c>
      <c r="M83" s="77">
        <f>SUM('[1]Step 3'!M85:X85)</f>
        <v>1965</v>
      </c>
      <c r="N83" s="77">
        <f>SUM('[1]Step 3'!N85:Y85)</f>
        <v>2009</v>
      </c>
      <c r="O83" s="77">
        <f>SUM('[1]Step 3'!O85:Z85)</f>
        <v>2050</v>
      </c>
      <c r="P83" s="77">
        <f>SUM('[1]Step 3'!P85:AA85)</f>
        <v>2063</v>
      </c>
      <c r="Q83" s="77">
        <f>SUM('[1]Step 3'!Q85:AB85)</f>
        <v>2080</v>
      </c>
      <c r="R83" s="77">
        <f>SUM('[1]Step 3'!R85:AC85)</f>
        <v>2098</v>
      </c>
      <c r="S83" s="77">
        <f>SUM('[1]Step 3'!S85:AD85)</f>
        <v>2104</v>
      </c>
      <c r="T83" s="77">
        <f>SUM('[1]Step 3'!T85:AE85)</f>
        <v>2099</v>
      </c>
      <c r="U83" s="77">
        <f>SUM('[1]Step 3'!U85:AF85)</f>
        <v>2090</v>
      </c>
      <c r="V83" s="77">
        <f>SUM('[1]Step 3'!V85:AG85)</f>
        <v>2075</v>
      </c>
      <c r="W83" s="77">
        <f>SUM('[1]Step 3'!W85:AH85)</f>
        <v>2070</v>
      </c>
      <c r="X83" s="77">
        <f>SUM('[1]Step 3'!X85:AI85)</f>
        <v>2061</v>
      </c>
      <c r="Y83" s="77">
        <f>SUM('[1]Step 3'!Y85:AJ85)</f>
        <v>2041</v>
      </c>
      <c r="Z83" s="77">
        <f>SUM('[1]Step 3'!Z85:AK85)</f>
        <v>2010</v>
      </c>
      <c r="AA83" s="77">
        <f>SUM('[1]Step 3'!AA85:AL85)</f>
        <v>1962</v>
      </c>
      <c r="AB83" s="77">
        <f>SUM('[1]Step 3'!AB85:AM85)</f>
        <v>1928</v>
      </c>
      <c r="AC83" s="77">
        <f>SUM('[1]Step 3'!AC85:AN85)</f>
        <v>1902</v>
      </c>
      <c r="AD83" s="77">
        <f>SUM('[1]Step 3'!AD85:AO85)</f>
        <v>1881</v>
      </c>
      <c r="AE83" s="77">
        <f>SUM('[1]Step 3'!AE85:AP85)</f>
        <v>1857</v>
      </c>
      <c r="AF83" s="77">
        <f>SUM('[1]Step 3'!AF85:AQ85)</f>
        <v>1845</v>
      </c>
    </row>
    <row r="84" spans="1:32" ht="12.75">
      <c r="A84" s="76" t="s">
        <v>80</v>
      </c>
      <c r="B84" s="77">
        <f>SUM('[1]Step 3'!B86:M86)</f>
        <v>14531</v>
      </c>
      <c r="C84" s="77">
        <f>SUM('[1]Step 3'!C86:N86)</f>
        <v>14732</v>
      </c>
      <c r="D84" s="77">
        <f>SUM('[1]Step 3'!D86:O86)</f>
        <v>14621</v>
      </c>
      <c r="E84" s="77">
        <f>SUM('[1]Step 3'!E86:P86)</f>
        <v>14468</v>
      </c>
      <c r="F84" s="77">
        <f>SUM('[1]Step 3'!F86:Q86)</f>
        <v>13907</v>
      </c>
      <c r="G84" s="77">
        <f>SUM('[1]Step 3'!G86:R86)</f>
        <v>13378</v>
      </c>
      <c r="H84" s="77">
        <f>SUM('[1]Step 3'!H86:S86)</f>
        <v>13065</v>
      </c>
      <c r="I84" s="77">
        <f>SUM('[1]Step 3'!I86:T86)</f>
        <v>12489</v>
      </c>
      <c r="J84" s="77">
        <f>SUM('[1]Step 3'!J86:U86)</f>
        <v>12131</v>
      </c>
      <c r="K84" s="77">
        <f>SUM('[1]Step 3'!K86:V86)</f>
        <v>11907</v>
      </c>
      <c r="L84" s="77">
        <f>SUM('[1]Step 3'!L86:W86)</f>
        <v>11663</v>
      </c>
      <c r="M84" s="77">
        <f>SUM('[1]Step 3'!M86:X86)</f>
        <v>11491</v>
      </c>
      <c r="N84" s="77">
        <f>SUM('[1]Step 3'!N86:Y86)</f>
        <v>11339</v>
      </c>
      <c r="O84" s="77">
        <f>SUM('[1]Step 3'!O86:Z86)</f>
        <v>11114</v>
      </c>
      <c r="P84" s="77">
        <f>SUM('[1]Step 3'!P86:AA86)</f>
        <v>10908</v>
      </c>
      <c r="Q84" s="77">
        <f>SUM('[1]Step 3'!Q86:AB86)</f>
        <v>10736</v>
      </c>
      <c r="R84" s="77">
        <f>SUM('[1]Step 3'!R86:AC86)</f>
        <v>10665</v>
      </c>
      <c r="S84" s="77">
        <f>SUM('[1]Step 3'!S86:AD86)</f>
        <v>10606</v>
      </c>
      <c r="T84" s="77">
        <f>SUM('[1]Step 3'!T86:AE86)</f>
        <v>10552</v>
      </c>
      <c r="U84" s="77">
        <f>SUM('[1]Step 3'!U86:AF86)</f>
        <v>10450</v>
      </c>
      <c r="V84" s="77">
        <f>SUM('[1]Step 3'!V86:AG86)</f>
        <v>10405</v>
      </c>
      <c r="W84" s="77">
        <f>SUM('[1]Step 3'!W86:AH86)</f>
        <v>10365</v>
      </c>
      <c r="X84" s="77">
        <f>SUM('[1]Step 3'!X86:AI86)</f>
        <v>10269</v>
      </c>
      <c r="Y84" s="77">
        <f>SUM('[1]Step 3'!Y86:AJ86)</f>
        <v>10164</v>
      </c>
      <c r="Z84" s="77">
        <f>SUM('[1]Step 3'!Z86:AK86)</f>
        <v>10012</v>
      </c>
      <c r="AA84" s="77">
        <f>SUM('[1]Step 3'!AA86:AL86)</f>
        <v>9840</v>
      </c>
      <c r="AB84" s="77">
        <f>SUM('[1]Step 3'!AB86:AM86)</f>
        <v>9741</v>
      </c>
      <c r="AC84" s="77">
        <f>SUM('[1]Step 3'!AC86:AN86)</f>
        <v>9630</v>
      </c>
      <c r="AD84" s="77">
        <f>SUM('[1]Step 3'!AD86:AO86)</f>
        <v>9485</v>
      </c>
      <c r="AE84" s="77">
        <f>SUM('[1]Step 3'!AE86:AP86)</f>
        <v>9345</v>
      </c>
      <c r="AF84" s="77">
        <f>SUM('[1]Step 3'!AF86:AQ86)</f>
        <v>9280</v>
      </c>
    </row>
    <row r="85" spans="1:32" ht="12.75">
      <c r="A85" s="76" t="s">
        <v>81</v>
      </c>
      <c r="B85" s="77">
        <f>SUM('[1]Step 3'!B87:M87)</f>
        <v>8381</v>
      </c>
      <c r="C85" s="77">
        <f>SUM('[1]Step 3'!C87:N87)</f>
        <v>8304</v>
      </c>
      <c r="D85" s="77">
        <f>SUM('[1]Step 3'!D87:O87)</f>
        <v>8155</v>
      </c>
      <c r="E85" s="77">
        <f>SUM('[1]Step 3'!E87:P87)</f>
        <v>7973</v>
      </c>
      <c r="F85" s="77">
        <f>SUM('[1]Step 3'!F87:Q87)</f>
        <v>7869</v>
      </c>
      <c r="G85" s="77">
        <f>SUM('[1]Step 3'!G87:R87)</f>
        <v>7761</v>
      </c>
      <c r="H85" s="77">
        <f>SUM('[1]Step 3'!H87:S87)</f>
        <v>7611</v>
      </c>
      <c r="I85" s="77">
        <f>SUM('[1]Step 3'!I87:T87)</f>
        <v>7485</v>
      </c>
      <c r="J85" s="77">
        <f>SUM('[1]Step 3'!J87:U87)</f>
        <v>7397</v>
      </c>
      <c r="K85" s="77">
        <f>SUM('[1]Step 3'!K87:V87)</f>
        <v>7346</v>
      </c>
      <c r="L85" s="77">
        <f>SUM('[1]Step 3'!L87:W87)</f>
        <v>7274</v>
      </c>
      <c r="M85" s="77">
        <f>SUM('[1]Step 3'!M87:X87)</f>
        <v>7213</v>
      </c>
      <c r="N85" s="77">
        <f>SUM('[1]Step 3'!N87:Y87)</f>
        <v>7156</v>
      </c>
      <c r="O85" s="77">
        <f>SUM('[1]Step 3'!O87:Z87)</f>
        <v>7108</v>
      </c>
      <c r="P85" s="77">
        <f>SUM('[1]Step 3'!P87:AA87)</f>
        <v>7064</v>
      </c>
      <c r="Q85" s="77">
        <f>SUM('[1]Step 3'!Q87:AB87)</f>
        <v>6990</v>
      </c>
      <c r="R85" s="77">
        <f>SUM('[1]Step 3'!R87:AC87)</f>
        <v>6920</v>
      </c>
      <c r="S85" s="77">
        <f>SUM('[1]Step 3'!S87:AD87)</f>
        <v>6861</v>
      </c>
      <c r="T85" s="77">
        <f>SUM('[1]Step 3'!T87:AE87)</f>
        <v>6827</v>
      </c>
      <c r="U85" s="77">
        <f>SUM('[1]Step 3'!U87:AF87)</f>
        <v>6780</v>
      </c>
      <c r="V85" s="77">
        <f>SUM('[1]Step 3'!V87:AG87)</f>
        <v>6744</v>
      </c>
      <c r="W85" s="77">
        <f>SUM('[1]Step 3'!W87:AH87)</f>
        <v>6697</v>
      </c>
      <c r="X85" s="77">
        <f>SUM('[1]Step 3'!X87:AI87)</f>
        <v>6647</v>
      </c>
      <c r="Y85" s="77">
        <f>SUM('[1]Step 3'!Y87:AJ87)</f>
        <v>6551</v>
      </c>
      <c r="Z85" s="77">
        <f>SUM('[1]Step 3'!Z87:AK87)</f>
        <v>6441</v>
      </c>
      <c r="AA85" s="77">
        <f>SUM('[1]Step 3'!AA87:AL87)</f>
        <v>6277</v>
      </c>
      <c r="AB85" s="77">
        <f>SUM('[1]Step 3'!AB87:AM87)</f>
        <v>6153</v>
      </c>
      <c r="AC85" s="77">
        <f>SUM('[1]Step 3'!AC87:AN87)</f>
        <v>6027</v>
      </c>
      <c r="AD85" s="77">
        <f>SUM('[1]Step 3'!AD87:AO87)</f>
        <v>5941</v>
      </c>
      <c r="AE85" s="77">
        <f>SUM('[1]Step 3'!AE87:AP87)</f>
        <v>5822</v>
      </c>
      <c r="AF85" s="77">
        <f>SUM('[1]Step 3'!AF87:AQ87)</f>
        <v>5753</v>
      </c>
    </row>
    <row r="86" spans="1:32" ht="12.75">
      <c r="A86" s="76" t="s">
        <v>82</v>
      </c>
      <c r="B86" s="77">
        <f>SUM('[1]Step 3'!B88:M88)</f>
        <v>8381</v>
      </c>
      <c r="C86" s="77">
        <f>SUM('[1]Step 3'!C88:N88)</f>
        <v>8304</v>
      </c>
      <c r="D86" s="77">
        <f>SUM('[1]Step 3'!D88:O88)</f>
        <v>8155</v>
      </c>
      <c r="E86" s="77">
        <f>SUM('[1]Step 3'!E88:P88)</f>
        <v>7973</v>
      </c>
      <c r="F86" s="77">
        <f>SUM('[1]Step 3'!F88:Q88)</f>
        <v>7869</v>
      </c>
      <c r="G86" s="77">
        <f>SUM('[1]Step 3'!G88:R88)</f>
        <v>7761</v>
      </c>
      <c r="H86" s="77">
        <f>SUM('[1]Step 3'!H88:S88)</f>
        <v>7611</v>
      </c>
      <c r="I86" s="77">
        <f>SUM('[1]Step 3'!I88:T88)</f>
        <v>7485</v>
      </c>
      <c r="J86" s="77">
        <f>SUM('[1]Step 3'!J88:U88)</f>
        <v>7397</v>
      </c>
      <c r="K86" s="77">
        <f>SUM('[1]Step 3'!K88:V88)</f>
        <v>7346</v>
      </c>
      <c r="L86" s="77">
        <f>SUM('[1]Step 3'!L88:W88)</f>
        <v>7274</v>
      </c>
      <c r="M86" s="77">
        <f>SUM('[1]Step 3'!M88:X88)</f>
        <v>7213</v>
      </c>
      <c r="N86" s="77">
        <f>SUM('[1]Step 3'!N88:Y88)</f>
        <v>7156</v>
      </c>
      <c r="O86" s="77">
        <f>SUM('[1]Step 3'!O88:Z88)</f>
        <v>7108</v>
      </c>
      <c r="P86" s="77">
        <f>SUM('[1]Step 3'!P88:AA88)</f>
        <v>7064</v>
      </c>
      <c r="Q86" s="77">
        <f>SUM('[1]Step 3'!Q88:AB88)</f>
        <v>6990</v>
      </c>
      <c r="R86" s="77">
        <f>SUM('[1]Step 3'!R88:AC88)</f>
        <v>6920</v>
      </c>
      <c r="S86" s="77">
        <f>SUM('[1]Step 3'!S88:AD88)</f>
        <v>6861</v>
      </c>
      <c r="T86" s="77">
        <f>SUM('[1]Step 3'!T88:AE88)</f>
        <v>6827</v>
      </c>
      <c r="U86" s="77">
        <f>SUM('[1]Step 3'!U88:AF88)</f>
        <v>6780</v>
      </c>
      <c r="V86" s="77">
        <f>SUM('[1]Step 3'!V88:AG88)</f>
        <v>6744</v>
      </c>
      <c r="W86" s="77">
        <f>SUM('[1]Step 3'!W88:AH88)</f>
        <v>6697</v>
      </c>
      <c r="X86" s="77">
        <f>SUM('[1]Step 3'!X88:AI88)</f>
        <v>6647</v>
      </c>
      <c r="Y86" s="77">
        <f>SUM('[1]Step 3'!Y88:AJ88)</f>
        <v>6551</v>
      </c>
      <c r="Z86" s="77">
        <f>SUM('[1]Step 3'!Z88:AK88)</f>
        <v>6441</v>
      </c>
      <c r="AA86" s="77">
        <f>SUM('[1]Step 3'!AA88:AL88)</f>
        <v>6277</v>
      </c>
      <c r="AB86" s="77">
        <f>SUM('[1]Step 3'!AB88:AM88)</f>
        <v>6153</v>
      </c>
      <c r="AC86" s="77">
        <f>SUM('[1]Step 3'!AC88:AN88)</f>
        <v>6027</v>
      </c>
      <c r="AD86" s="77">
        <f>SUM('[1]Step 3'!AD88:AO88)</f>
        <v>5941</v>
      </c>
      <c r="AE86" s="77">
        <f>SUM('[1]Step 3'!AE88:AP88)</f>
        <v>5822</v>
      </c>
      <c r="AF86" s="77">
        <f>SUM('[1]Step 3'!AF88:AQ88)</f>
        <v>5753</v>
      </c>
    </row>
    <row r="87" spans="1:32" ht="12.75">
      <c r="A87" s="76" t="s">
        <v>83</v>
      </c>
      <c r="B87" s="77">
        <f>SUM('[1]Step 3'!B89:M89)</f>
        <v>779</v>
      </c>
      <c r="C87" s="77">
        <f>SUM('[1]Step 3'!C89:N89)</f>
        <v>754</v>
      </c>
      <c r="D87" s="77">
        <f>SUM('[1]Step 3'!D89:O89)</f>
        <v>735</v>
      </c>
      <c r="E87" s="77">
        <f>SUM('[1]Step 3'!E89:P89)</f>
        <v>717</v>
      </c>
      <c r="F87" s="77">
        <f>SUM('[1]Step 3'!F89:Q89)</f>
        <v>710</v>
      </c>
      <c r="G87" s="77">
        <f>SUM('[1]Step 3'!G89:R89)</f>
        <v>706</v>
      </c>
      <c r="H87" s="77">
        <f>SUM('[1]Step 3'!H89:S89)</f>
        <v>709</v>
      </c>
      <c r="I87" s="77">
        <f>SUM('[1]Step 3'!I89:T89)</f>
        <v>722</v>
      </c>
      <c r="J87" s="77">
        <f>SUM('[1]Step 3'!J89:U89)</f>
        <v>734</v>
      </c>
      <c r="K87" s="77">
        <f>SUM('[1]Step 3'!K89:V89)</f>
        <v>744</v>
      </c>
      <c r="L87" s="77">
        <f>SUM('[1]Step 3'!L89:W89)</f>
        <v>742</v>
      </c>
      <c r="M87" s="77">
        <f>SUM('[1]Step 3'!M89:X89)</f>
        <v>731</v>
      </c>
      <c r="N87" s="77">
        <f>SUM('[1]Step 3'!N89:Y89)</f>
        <v>732</v>
      </c>
      <c r="O87" s="77">
        <f>SUM('[1]Step 3'!O89:Z89)</f>
        <v>734</v>
      </c>
      <c r="P87" s="77">
        <f>SUM('[1]Step 3'!P89:AA89)</f>
        <v>733</v>
      </c>
      <c r="Q87" s="77">
        <f>SUM('[1]Step 3'!Q89:AB89)</f>
        <v>723</v>
      </c>
      <c r="R87" s="77">
        <f>SUM('[1]Step 3'!R89:AC89)</f>
        <v>711</v>
      </c>
      <c r="S87" s="77">
        <f>SUM('[1]Step 3'!S89:AD89)</f>
        <v>707</v>
      </c>
      <c r="T87" s="77">
        <f>SUM('[1]Step 3'!T89:AE89)</f>
        <v>719</v>
      </c>
      <c r="U87" s="77">
        <f>SUM('[1]Step 3'!U89:AF89)</f>
        <v>728</v>
      </c>
      <c r="V87" s="77">
        <f>SUM('[1]Step 3'!V89:AG89)</f>
        <v>738</v>
      </c>
      <c r="W87" s="77">
        <f>SUM('[1]Step 3'!W89:AH89)</f>
        <v>776</v>
      </c>
      <c r="X87" s="77">
        <f>SUM('[1]Step 3'!X89:AI89)</f>
        <v>822</v>
      </c>
      <c r="Y87" s="77">
        <f>SUM('[1]Step 3'!Y89:AJ89)</f>
        <v>865</v>
      </c>
      <c r="Z87" s="77">
        <f>SUM('[1]Step 3'!Z89:AK89)</f>
        <v>891</v>
      </c>
      <c r="AA87" s="77">
        <f>SUM('[1]Step 3'!AA89:AL89)</f>
        <v>908</v>
      </c>
      <c r="AB87" s="77">
        <f>SUM('[1]Step 3'!AB89:AM89)</f>
        <v>921</v>
      </c>
      <c r="AC87" s="77">
        <f>SUM('[1]Step 3'!AC89:AN89)</f>
        <v>951</v>
      </c>
      <c r="AD87" s="77">
        <f>SUM('[1]Step 3'!AD89:AO89)</f>
        <v>987</v>
      </c>
      <c r="AE87" s="77">
        <f>SUM('[1]Step 3'!AE89:AP89)</f>
        <v>1022</v>
      </c>
      <c r="AF87" s="77">
        <f>SUM('[1]Step 3'!AF89:AQ89)</f>
        <v>1020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Reservations</vt:lpstr>
      <vt:lpstr>Census Shares</vt:lpstr>
      <vt:lpstr>Step 1</vt:lpstr>
      <vt:lpstr>Step 2</vt:lpstr>
      <vt:lpstr>STEP 2 12 mo</vt:lpstr>
      <vt:lpstr>Step 3</vt:lpstr>
      <vt:lpstr>Step 4</vt:lpstr>
      <vt:lpstr>Step 4 12 mo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Brynne Keith-Jennings</dc:creator>
  <cp:lastModifiedBy>paulosg</cp:lastModifiedBy>
  <cp:lastPrinted>2012-08-21T17:23:00Z</cp:lastPrinted>
  <dcterms:created xsi:type="dcterms:W3CDTF">2012-06-06T22:15:23Z</dcterms:created>
  <dcterms:modified xsi:type="dcterms:W3CDTF">2012-10-02T20:14:29Z</dcterms:modified>
</cp:coreProperties>
</file>